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LUZ MARIA VIANA\PLAN ANUAL DE ADQUISICIONES 2024\MODIFICACION 11-2024\"/>
    </mc:Choice>
  </mc:AlternateContent>
  <bookViews>
    <workbookView xWindow="0" yWindow="0" windowWidth="25200" windowHeight="11685"/>
  </bookViews>
  <sheets>
    <sheet name="Adquisiciones  " sheetId="2" r:id="rId1"/>
    <sheet name="archivo de datos" sheetId="3" r:id="rId2"/>
  </sheets>
  <definedNames>
    <definedName name="_xlnm.Print_Titles" localSheetId="0">'Adquisiciones  '!$1:$1</definedName>
  </definedNames>
  <calcPr calcId="152511"/>
</workbook>
</file>

<file path=xl/calcChain.xml><?xml version="1.0" encoding="utf-8"?>
<calcChain xmlns="http://schemas.openxmlformats.org/spreadsheetml/2006/main">
  <c r="I91" i="2" l="1"/>
  <c r="I92" i="2"/>
  <c r="I93" i="2"/>
  <c r="I94" i="2"/>
  <c r="I95" i="2"/>
  <c r="I96" i="2"/>
  <c r="I90" i="2"/>
  <c r="I97" i="2" s="1"/>
  <c r="J80" i="2" l="1"/>
  <c r="I80" i="2"/>
</calcChain>
</file>

<file path=xl/sharedStrings.xml><?xml version="1.0" encoding="utf-8"?>
<sst xmlns="http://schemas.openxmlformats.org/spreadsheetml/2006/main" count="109582" uniqueCount="107913">
  <si>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</si>
  <si>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</si>
  <si>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</si>
  <si>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</si>
  <si>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</si>
  <si>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</si>
  <si>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</si>
  <si>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</si>
  <si>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</si>
  <si>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</si>
  <si>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</si>
  <si>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</si>
  <si>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</si>
  <si>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</si>
  <si>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</si>
  <si>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</si>
  <si>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</si>
  <si>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</si>
  <si>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</si>
  <si>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</si>
  <si>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</si>
  <si>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</si>
  <si>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</si>
  <si>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</si>
  <si>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</si>
  <si>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</si>
  <si>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</si>
  <si>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</si>
  <si>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</si>
  <si>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</si>
  <si>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</si>
  <si>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</si>
  <si>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</si>
  <si>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</si>
  <si>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</si>
  <si>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</si>
  <si>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</si>
  <si>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</si>
  <si>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</si>
  <si>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</si>
  <si>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</si>
  <si>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</si>
  <si>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</si>
  <si>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</si>
  <si>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</si>
  <si>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</si>
  <si>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</si>
  <si>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</si>
  <si>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</si>
  <si>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</si>
  <si>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</si>
  <si>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</si>
  <si>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</si>
  <si>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</si>
  <si>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</si>
  <si>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</si>
  <si>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</si>
  <si>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</si>
  <si>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</si>
  <si>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</si>
  <si>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</si>
  <si>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</si>
  <si>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</si>
  <si>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</si>
  <si>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</si>
  <si>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</si>
  <si>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</si>
  <si>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</si>
  <si>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</si>
  <si>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</si>
  <si>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</si>
  <si>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</si>
  <si>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</si>
  <si>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</si>
  <si>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</si>
  <si>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</si>
  <si>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</si>
  <si>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</si>
  <si>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</si>
  <si>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</si>
  <si>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</si>
  <si>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</si>
  <si>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</si>
  <si>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</si>
  <si>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</si>
  <si>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</si>
  <si>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</si>
  <si>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</si>
  <si>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</si>
  <si>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</si>
  <si>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</si>
  <si>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</si>
  <si>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</si>
  <si>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</si>
  <si>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</si>
  <si>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</si>
  <si>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</si>
  <si>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</si>
  <si>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</si>
  <si>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</si>
  <si>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</si>
  <si>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</si>
  <si>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</si>
  <si>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</si>
  <si>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</si>
  <si>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</si>
  <si>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</si>
  <si>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</si>
  <si>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</si>
  <si>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</si>
  <si>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</si>
  <si>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</si>
  <si>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</si>
  <si>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</si>
  <si>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</si>
  <si>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</si>
  <si>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</si>
  <si>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</si>
  <si>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</si>
  <si>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</si>
  <si>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</si>
  <si>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</si>
  <si>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</si>
  <si>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</si>
  <si>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</si>
  <si>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</si>
  <si>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</si>
  <si>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</si>
  <si>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</si>
  <si>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</si>
  <si>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</si>
  <si>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</si>
  <si>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</si>
  <si>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</si>
  <si>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</si>
  <si>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</si>
  <si>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</si>
  <si>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</si>
  <si>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</si>
  <si>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</si>
  <si>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</si>
  <si>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</si>
  <si>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</si>
  <si>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</si>
  <si>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</si>
  <si>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</si>
  <si>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</si>
  <si>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</si>
  <si>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</si>
  <si>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</si>
  <si>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</si>
  <si>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</si>
  <si>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</si>
  <si>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</si>
  <si>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</si>
  <si>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</si>
  <si>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</si>
  <si>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</si>
  <si>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</si>
  <si>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</si>
  <si>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</si>
  <si>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</si>
  <si>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</si>
  <si>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</si>
  <si>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</si>
  <si>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</si>
  <si>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</si>
  <si>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</si>
  <si>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</si>
  <si>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</si>
  <si>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</si>
  <si>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</si>
  <si>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</si>
  <si>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</si>
  <si>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</si>
  <si>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</si>
  <si>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</si>
  <si>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</si>
  <si>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</si>
  <si>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</si>
  <si>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</si>
  <si>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</si>
  <si>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</si>
  <si>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</si>
  <si>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</si>
  <si>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</si>
  <si>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</si>
  <si>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</si>
  <si>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</si>
  <si>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</si>
  <si>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</si>
  <si>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</si>
  <si>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</si>
  <si>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</si>
  <si>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</si>
  <si>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</si>
  <si>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</si>
  <si>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</si>
  <si>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</si>
  <si>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</si>
  <si>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</si>
  <si>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</si>
  <si>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</si>
  <si>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</si>
  <si>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</si>
  <si>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</si>
  <si>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</si>
  <si>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</si>
  <si>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</si>
  <si>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</si>
  <si>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</si>
  <si>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</si>
  <si>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</si>
  <si>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</si>
  <si>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</si>
  <si>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</si>
  <si>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</si>
  <si>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</si>
  <si>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</si>
  <si>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</si>
  <si>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</si>
  <si>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</si>
  <si>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</si>
  <si>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</si>
  <si>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</si>
  <si>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</si>
  <si>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</si>
  <si>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</si>
  <si>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</si>
  <si>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</si>
  <si>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</si>
  <si>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</si>
  <si>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</si>
  <si>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</si>
  <si>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</si>
  <si>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</si>
  <si>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</si>
  <si>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</si>
  <si>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</si>
  <si>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</si>
  <si>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</si>
  <si>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</si>
  <si>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</si>
  <si>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</si>
  <si>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</si>
  <si>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</si>
  <si>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</si>
  <si>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</si>
  <si>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</si>
  <si>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</si>
  <si>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</si>
  <si>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</si>
  <si>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</si>
  <si>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</si>
  <si>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</si>
  <si>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</si>
  <si>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</si>
  <si>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</si>
  <si>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</si>
  <si>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</si>
  <si>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</si>
  <si>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</si>
  <si>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</si>
  <si>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</si>
  <si>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</si>
  <si>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</si>
  <si>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</si>
  <si>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</si>
  <si>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</si>
  <si>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</si>
  <si>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</si>
  <si>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</si>
  <si>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</si>
  <si>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</si>
  <si>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</si>
  <si>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</si>
  <si>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</si>
  <si>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</si>
  <si>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</si>
  <si>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</si>
  <si>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</si>
  <si>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</si>
  <si>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</si>
  <si>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</si>
  <si>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</si>
  <si>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</si>
  <si>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</si>
  <si>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</si>
  <si>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</si>
  <si>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</si>
  <si>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</si>
  <si>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</si>
  <si>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</si>
  <si>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</si>
  <si>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</si>
  <si>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</si>
  <si>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</si>
  <si>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</si>
  <si>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</si>
  <si>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</si>
  <si>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</si>
  <si>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</si>
  <si>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</si>
  <si>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</si>
  <si>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</si>
  <si>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</si>
  <si>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</si>
  <si>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</si>
  <si>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</si>
  <si>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</si>
  <si>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</si>
  <si>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</si>
  <si>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</si>
  <si>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</si>
  <si>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</si>
  <si>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</si>
  <si>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</si>
  <si>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</si>
  <si>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</si>
  <si>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</si>
  <si>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</si>
  <si>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</si>
  <si>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</si>
  <si>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</si>
  <si>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</si>
  <si>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</si>
  <si>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</si>
  <si>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</si>
  <si>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</si>
  <si>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</si>
  <si>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</si>
  <si>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</si>
  <si>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</si>
  <si>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</si>
  <si>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</si>
  <si>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</si>
  <si>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</si>
  <si>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</si>
  <si>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</si>
  <si>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</si>
  <si>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</si>
  <si>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</si>
  <si>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</si>
  <si>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</si>
  <si>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</si>
  <si>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</si>
  <si>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</si>
  <si>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</si>
  <si>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</si>
  <si>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</si>
  <si>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</si>
  <si>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</si>
  <si>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</si>
  <si>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</si>
  <si>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</si>
  <si>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</si>
  <si>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</si>
  <si>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</si>
  <si>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</si>
  <si>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</si>
  <si>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</si>
  <si>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</si>
  <si>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</si>
  <si>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</si>
  <si>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</si>
  <si>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</si>
  <si>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</si>
  <si>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</si>
  <si>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</si>
  <si>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</si>
  <si>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</si>
  <si>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</si>
  <si>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</si>
  <si>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</si>
  <si>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</si>
  <si>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</si>
  <si>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</si>
  <si>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</si>
  <si>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</si>
  <si>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</si>
  <si>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</si>
  <si>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</si>
  <si>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</si>
  <si>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</si>
  <si>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</si>
  <si>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</si>
  <si>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</si>
  <si>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</si>
  <si>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</si>
  <si>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</si>
  <si>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</si>
  <si>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</si>
  <si>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</si>
  <si>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</si>
  <si>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</si>
  <si>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</si>
  <si>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</si>
  <si>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</si>
  <si>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</si>
  <si>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</si>
  <si>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</si>
  <si>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</si>
  <si>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</si>
  <si>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</si>
  <si>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</si>
  <si>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</si>
  <si>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</si>
  <si>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</si>
  <si>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</si>
  <si>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</si>
  <si>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</si>
  <si>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</si>
  <si>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</si>
  <si>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</si>
  <si>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</si>
  <si>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</si>
  <si>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</si>
  <si>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</si>
  <si>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</si>
  <si>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</si>
  <si>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</si>
  <si>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</si>
  <si>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</si>
  <si>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</si>
  <si>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</si>
  <si>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</si>
  <si>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</si>
  <si>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</si>
  <si>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</si>
  <si>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</si>
  <si>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</si>
  <si>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</si>
  <si>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</si>
  <si>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</si>
  <si>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</si>
  <si>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</si>
  <si>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</si>
  <si>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</si>
  <si>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</si>
  <si>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</si>
  <si>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</si>
  <si>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</si>
  <si>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</si>
  <si>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</si>
  <si>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</si>
  <si>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</si>
  <si>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</si>
  <si>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</si>
  <si>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</si>
  <si>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</si>
  <si>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</si>
  <si>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</si>
  <si>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</si>
  <si>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</si>
  <si>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</si>
  <si>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</si>
  <si>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</si>
  <si>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</si>
  <si>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</si>
  <si>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</si>
  <si>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</si>
  <si>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</si>
  <si>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</si>
  <si>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</si>
  <si>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</si>
  <si>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</si>
  <si>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</si>
  <si>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</si>
  <si>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</si>
  <si>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</si>
  <si>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</si>
  <si>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</si>
  <si>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</si>
  <si>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</si>
  <si>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</si>
  <si>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</si>
  <si>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</si>
  <si>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</si>
  <si>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</si>
  <si>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</si>
  <si>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</si>
  <si>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</si>
  <si>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</si>
  <si>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</si>
  <si>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</si>
  <si>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</si>
  <si>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</si>
  <si>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</si>
  <si>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</si>
  <si>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</si>
  <si>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</si>
  <si>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</si>
  <si>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</si>
  <si>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</si>
  <si>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</si>
  <si>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</si>
  <si>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</si>
  <si>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</si>
  <si>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</si>
  <si>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</si>
  <si>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</si>
  <si>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</si>
  <si>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</si>
  <si>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</si>
  <si>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</si>
  <si>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</si>
  <si>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</si>
  <si>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</si>
  <si>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</si>
  <si>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</si>
  <si>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</si>
  <si>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</si>
  <si>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</si>
  <si>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</si>
  <si>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</si>
  <si>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</si>
  <si>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</si>
  <si>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</si>
  <si>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</si>
  <si>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</si>
  <si>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</si>
  <si>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</si>
  <si>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</si>
  <si>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</si>
  <si>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</si>
  <si>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</si>
  <si>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</si>
  <si>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</si>
  <si>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</si>
  <si>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</si>
  <si>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</si>
  <si>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</si>
  <si>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</si>
  <si>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</si>
  <si>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</si>
  <si>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</si>
  <si>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</si>
  <si>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</si>
  <si>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</si>
  <si>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</si>
  <si>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</si>
  <si>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</si>
  <si>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</si>
  <si>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</si>
  <si>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</si>
  <si>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</si>
  <si>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</si>
  <si>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</si>
  <si>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</si>
  <si>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</si>
  <si>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</si>
  <si>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</si>
  <si>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</si>
  <si>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</si>
  <si>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</si>
  <si>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</si>
  <si>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</si>
  <si>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</si>
  <si>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</si>
  <si>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</si>
  <si>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</si>
  <si>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</si>
  <si>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</si>
  <si>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</si>
  <si>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</si>
  <si>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</si>
  <si>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</si>
  <si>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</si>
  <si>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</si>
  <si>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</si>
  <si>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</si>
  <si>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</si>
  <si>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</si>
  <si>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</si>
  <si>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</si>
  <si>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</si>
  <si>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</si>
  <si>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</si>
  <si>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</si>
  <si>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</si>
  <si>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</si>
  <si>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</si>
  <si>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</si>
  <si>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</si>
  <si>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</si>
  <si>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</si>
  <si>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</si>
  <si>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</si>
  <si>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</si>
  <si>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</si>
  <si>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</si>
  <si>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</si>
  <si>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</si>
  <si>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</si>
  <si>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</si>
  <si>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</si>
  <si>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</si>
  <si>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</si>
  <si>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</si>
  <si>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</si>
  <si>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</si>
  <si>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</si>
  <si>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</si>
  <si>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</si>
  <si>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</si>
  <si>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</si>
  <si>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</si>
  <si>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</si>
  <si>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</si>
  <si>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</si>
  <si>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</si>
  <si>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</si>
  <si>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</si>
  <si>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</si>
  <si>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</si>
  <si>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</si>
  <si>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</si>
  <si>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</si>
  <si>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</si>
  <si>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</si>
  <si>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</si>
  <si>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</si>
  <si>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</si>
  <si>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</si>
  <si>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</si>
  <si>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</si>
  <si>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</si>
  <si>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</si>
  <si>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</si>
  <si>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</si>
  <si>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</si>
  <si>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</si>
  <si>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</si>
  <si>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</si>
  <si>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</si>
  <si>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</si>
  <si>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</si>
  <si>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</si>
  <si>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</si>
  <si>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</si>
  <si>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</si>
  <si>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</si>
  <si>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</si>
  <si>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</si>
  <si>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</si>
  <si>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</si>
  <si>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</si>
  <si>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</si>
  <si>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</si>
  <si>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</si>
  <si>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</si>
  <si>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</si>
  <si>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</si>
  <si>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</si>
  <si>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</si>
  <si>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</si>
  <si>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</si>
  <si>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</si>
  <si>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</si>
  <si>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</si>
  <si>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</si>
  <si>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</si>
  <si>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</si>
  <si>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</si>
  <si>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</si>
  <si>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</si>
  <si>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</si>
  <si>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</si>
  <si>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</si>
  <si>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</si>
  <si>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</si>
  <si>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</si>
  <si>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</si>
  <si>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</si>
  <si>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</si>
  <si>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</si>
  <si>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</si>
  <si>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</si>
  <si>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</si>
  <si>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</si>
  <si>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</si>
  <si>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</si>
  <si>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</si>
  <si>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</si>
  <si>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</si>
  <si>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</si>
  <si>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</si>
  <si>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</si>
  <si>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</si>
  <si>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</si>
  <si>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</si>
  <si>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</si>
  <si>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</si>
  <si>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</si>
  <si>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</si>
  <si>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</si>
  <si>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</si>
  <si>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</si>
  <si>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</si>
  <si>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</si>
  <si>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</si>
  <si>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</si>
  <si>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</si>
  <si>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</si>
  <si>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</si>
  <si>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</si>
  <si>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</si>
  <si>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</si>
  <si>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</si>
  <si>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</si>
  <si>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</si>
  <si>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</si>
  <si>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</si>
  <si>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</si>
  <si>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</si>
  <si>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</si>
  <si>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</si>
  <si>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</si>
  <si>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</si>
  <si>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</si>
  <si>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</si>
  <si>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</si>
  <si>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</si>
  <si>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</si>
  <si>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</si>
  <si>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</si>
  <si>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</si>
  <si>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</si>
  <si>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</si>
  <si>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</si>
  <si>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</si>
  <si>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</si>
  <si>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</si>
  <si>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</si>
  <si>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</si>
  <si>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</si>
  <si>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</si>
  <si>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</si>
  <si>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</si>
  <si>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</si>
  <si>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</si>
  <si>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</si>
  <si>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</si>
  <si>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</si>
  <si>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</si>
  <si>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</si>
  <si>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</si>
  <si>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</si>
  <si>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</si>
  <si>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</si>
  <si>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</si>
  <si>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</si>
  <si>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</si>
  <si>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</si>
  <si>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</si>
  <si>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</si>
  <si>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</si>
  <si>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</si>
  <si>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</si>
  <si>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</si>
  <si>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</si>
  <si>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</si>
  <si>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</si>
  <si>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</si>
  <si>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</si>
  <si>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</si>
  <si>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</si>
  <si>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</si>
  <si>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</si>
  <si>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</si>
  <si>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</si>
  <si>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</si>
  <si>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</si>
  <si>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</si>
  <si>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</si>
  <si>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</si>
  <si>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</si>
  <si>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</si>
  <si>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</si>
  <si>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</si>
  <si>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</si>
  <si>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</si>
  <si>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</si>
  <si>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</si>
  <si>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</si>
  <si>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</si>
  <si>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</si>
  <si>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</si>
  <si>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</si>
  <si>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</si>
  <si>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</si>
  <si>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</si>
  <si>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</si>
  <si>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</si>
  <si>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</si>
  <si>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</si>
  <si>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</si>
  <si>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</si>
  <si>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</si>
  <si>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</si>
  <si>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</si>
  <si>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</si>
  <si>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</si>
  <si>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</si>
  <si>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</si>
  <si>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</si>
  <si>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</si>
  <si>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</si>
  <si>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</si>
  <si>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</si>
  <si>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</si>
  <si>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</si>
  <si>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</si>
  <si>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</si>
  <si>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</si>
  <si>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</si>
  <si>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</si>
  <si>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</si>
  <si>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</si>
  <si>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</si>
  <si>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</si>
  <si>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</si>
  <si>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</si>
  <si>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</si>
  <si>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</si>
  <si>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</si>
  <si>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</si>
  <si>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</si>
  <si>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</si>
  <si>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</si>
  <si>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</si>
  <si>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</si>
  <si>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</si>
  <si>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</si>
  <si>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</si>
  <si>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</si>
  <si>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</si>
  <si>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</si>
  <si>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</si>
  <si>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</si>
  <si>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</si>
  <si>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</si>
  <si>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</si>
  <si>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</si>
  <si>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</si>
  <si>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</si>
  <si>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</si>
  <si>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</si>
  <si>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</si>
  <si>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</si>
  <si>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</si>
  <si>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</si>
  <si>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</si>
  <si>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</si>
  <si>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</si>
  <si>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</si>
  <si>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</si>
  <si>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</si>
  <si>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</si>
  <si>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</si>
  <si>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</si>
  <si>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</si>
  <si>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</si>
  <si>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</si>
  <si>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</si>
  <si>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</si>
  <si>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</si>
  <si>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</si>
  <si>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</si>
  <si>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</si>
  <si>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</si>
  <si>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</si>
  <si>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</si>
  <si>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</si>
  <si>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</si>
  <si>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</si>
  <si>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</si>
  <si>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</si>
  <si>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</si>
  <si>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</si>
  <si>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</si>
  <si>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</si>
  <si>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</si>
  <si>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</si>
  <si>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</si>
  <si>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</si>
  <si>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</si>
  <si>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</si>
  <si>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</si>
  <si>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</si>
  <si>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</si>
  <si>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</si>
  <si>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</si>
  <si>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</si>
  <si>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</si>
  <si>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</si>
  <si>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</si>
  <si>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</si>
  <si>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</si>
  <si>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</si>
  <si>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</si>
  <si>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</si>
  <si>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</si>
  <si>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</si>
  <si>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</si>
  <si>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</si>
  <si>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</si>
  <si>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</si>
  <si>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</si>
  <si>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</si>
  <si>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</si>
  <si>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</si>
  <si>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</si>
  <si>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</si>
  <si>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</si>
  <si>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</si>
  <si>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</si>
  <si>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</si>
  <si>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</si>
  <si>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</si>
  <si>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</si>
  <si>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</si>
  <si>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</si>
  <si>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</si>
  <si>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</si>
  <si>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</si>
  <si>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</si>
  <si>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</si>
  <si>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</si>
  <si>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</si>
  <si>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</si>
  <si>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</si>
  <si>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</si>
  <si>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</si>
  <si>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</si>
  <si>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</si>
  <si>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</si>
  <si>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</si>
  <si>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</si>
  <si>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</si>
  <si>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</si>
  <si>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</si>
  <si>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</si>
  <si>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</si>
  <si>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</si>
  <si>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</si>
  <si>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</si>
  <si>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</si>
  <si>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</si>
  <si>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</si>
  <si>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</si>
  <si>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</si>
  <si>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</si>
  <si>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</si>
  <si>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</si>
  <si>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</si>
  <si>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</si>
  <si>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</si>
  <si>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</si>
  <si>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</si>
  <si>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</si>
  <si>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</si>
  <si>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</si>
  <si>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</si>
  <si>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</si>
  <si>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</si>
  <si>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</si>
  <si>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</si>
  <si>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</si>
  <si>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</si>
  <si>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</si>
  <si>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</si>
  <si>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</si>
  <si>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</si>
  <si>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</si>
  <si>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</si>
  <si>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</si>
  <si>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</si>
  <si>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</si>
  <si>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</si>
  <si>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</si>
  <si>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</si>
  <si>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</si>
  <si>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</si>
  <si>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</si>
  <si>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</si>
  <si>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</si>
  <si>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</si>
  <si>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</si>
  <si>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</si>
  <si>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</si>
  <si>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</si>
  <si>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</si>
  <si>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</si>
  <si>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</si>
  <si>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</si>
  <si>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</si>
  <si>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</si>
  <si>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</si>
  <si>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</si>
  <si>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</si>
  <si>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</si>
  <si>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</si>
  <si>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</si>
  <si>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</si>
  <si>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</si>
  <si>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</si>
  <si>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</si>
  <si>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</si>
  <si>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</si>
  <si>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</si>
  <si>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</si>
  <si>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</si>
  <si>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</si>
  <si>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</si>
  <si>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</si>
  <si>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</si>
  <si>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</si>
  <si>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</si>
  <si>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</si>
  <si>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</si>
  <si>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</si>
  <si>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</si>
  <si>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</si>
  <si>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</si>
  <si>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</si>
  <si>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</si>
  <si>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</si>
  <si>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</si>
  <si>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</si>
  <si>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</si>
  <si>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</si>
  <si>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</si>
  <si>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</si>
  <si>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</si>
  <si>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</si>
  <si>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</si>
  <si>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</si>
  <si>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</si>
  <si>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</si>
  <si>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</si>
  <si>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</si>
  <si>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</si>
  <si>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</si>
  <si>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</si>
  <si>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</si>
  <si>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</si>
  <si>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</si>
  <si>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</si>
  <si>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</si>
  <si>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</si>
  <si>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</si>
  <si>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</si>
  <si>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</si>
  <si>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</si>
  <si>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</si>
  <si>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</si>
  <si>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</si>
  <si>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</si>
  <si>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</si>
  <si>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</si>
  <si>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</si>
  <si>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</si>
  <si>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</si>
  <si>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</si>
  <si>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</si>
  <si>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</si>
  <si>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</si>
  <si>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</si>
  <si>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</si>
  <si>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</si>
  <si>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</si>
  <si>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</si>
  <si>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</si>
  <si>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</si>
  <si>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</si>
  <si>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</si>
  <si>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</si>
  <si>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</si>
  <si>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</si>
  <si>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</si>
  <si>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</si>
  <si>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</si>
  <si>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</si>
  <si>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</si>
  <si>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</si>
  <si>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</si>
  <si>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</si>
  <si>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</si>
  <si>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</si>
  <si>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</si>
  <si>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</si>
  <si>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</si>
  <si>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</si>
  <si>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</si>
  <si>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</si>
  <si>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</si>
  <si>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</si>
  <si>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</si>
  <si>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</si>
  <si>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</si>
  <si>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</si>
  <si>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</si>
  <si>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</si>
  <si>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</si>
  <si>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</si>
  <si>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</si>
  <si>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</si>
  <si>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</si>
  <si>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</si>
  <si>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</si>
  <si>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</si>
  <si>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</si>
  <si>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</si>
  <si>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</si>
  <si>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</si>
  <si>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</si>
  <si>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</si>
  <si>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</si>
  <si>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</si>
  <si>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</si>
  <si>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</si>
  <si>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</si>
  <si>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</si>
  <si>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</si>
  <si>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</si>
  <si>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</si>
  <si>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</si>
  <si>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</si>
  <si>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</si>
  <si>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</si>
  <si>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</si>
  <si>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</si>
  <si>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</si>
  <si>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</si>
  <si>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</si>
  <si>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</si>
  <si>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</si>
  <si>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</si>
  <si>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</si>
  <si>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</si>
  <si>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</si>
  <si>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</si>
  <si>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</si>
  <si>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</si>
  <si>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</si>
  <si>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</si>
  <si>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</si>
  <si>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</si>
  <si>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</si>
  <si>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</si>
  <si>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</si>
  <si>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</si>
  <si>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</si>
  <si>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</si>
  <si>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</si>
  <si>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</si>
  <si>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</si>
  <si>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</si>
  <si>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</si>
  <si>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</si>
  <si>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</si>
  <si>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</si>
  <si>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</si>
  <si>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</si>
  <si>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</si>
  <si>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</si>
  <si>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</si>
  <si>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</si>
  <si>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</si>
  <si>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</si>
  <si>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</si>
  <si>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</si>
  <si>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</si>
  <si>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</si>
  <si>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</si>
  <si>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</si>
  <si>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</si>
  <si>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</si>
  <si>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</si>
  <si>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</si>
  <si>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</si>
  <si>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</si>
  <si>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</si>
  <si>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</si>
  <si>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</si>
  <si>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</si>
  <si>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</si>
  <si>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</si>
  <si>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</si>
  <si>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</si>
  <si>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</si>
  <si>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</si>
  <si>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</si>
  <si>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</si>
  <si>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</si>
  <si>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</si>
  <si>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</si>
  <si>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</si>
  <si>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</si>
  <si>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</si>
  <si>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</si>
  <si>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</si>
  <si>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</si>
  <si>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</si>
  <si>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</si>
  <si>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</si>
  <si>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</si>
  <si>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</si>
  <si>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</si>
  <si>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</si>
  <si>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</si>
  <si>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</si>
  <si>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</si>
  <si>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</si>
  <si>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</si>
  <si>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</si>
  <si>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</si>
  <si>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</si>
  <si>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</si>
  <si>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</si>
  <si>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</si>
  <si>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</si>
  <si>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</si>
  <si>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</si>
  <si>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</si>
  <si>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</si>
  <si>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</si>
  <si>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</si>
  <si>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</si>
  <si>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</si>
  <si>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</si>
  <si>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</si>
  <si>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</si>
  <si>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</si>
  <si>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</si>
  <si>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</si>
  <si>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</si>
  <si>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</si>
  <si>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</si>
  <si>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</si>
  <si>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</si>
  <si>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</si>
  <si>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</si>
  <si>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</si>
  <si>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</si>
  <si>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</si>
  <si>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</si>
  <si>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</si>
  <si>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</si>
  <si>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</si>
  <si>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</si>
  <si>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</si>
  <si>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</si>
  <si>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</si>
  <si>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</si>
  <si>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</si>
  <si>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</si>
  <si>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</si>
  <si>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</si>
  <si>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</si>
  <si>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</si>
  <si>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</si>
  <si>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</si>
  <si>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</si>
  <si>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</si>
  <si>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</si>
  <si>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</si>
  <si>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</si>
  <si>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</si>
  <si>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</si>
  <si>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</si>
  <si>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</si>
  <si>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</si>
  <si>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</si>
  <si>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</si>
  <si>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</si>
  <si>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</si>
  <si>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</si>
  <si>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</si>
  <si>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</si>
  <si>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</si>
  <si>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</si>
  <si>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</si>
  <si>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</si>
  <si>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</si>
  <si>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</si>
  <si>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</si>
  <si>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</si>
  <si>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</si>
  <si>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</si>
  <si>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</si>
  <si>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</si>
  <si>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</si>
  <si>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</si>
  <si>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</si>
  <si>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</si>
  <si>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</si>
  <si>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</si>
  <si>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</si>
  <si>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</si>
  <si>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</si>
  <si>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</si>
  <si>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</si>
  <si>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</si>
  <si>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</si>
  <si>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</si>
  <si>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</si>
  <si>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</si>
  <si>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</si>
  <si>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</si>
  <si>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</si>
  <si>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</si>
  <si>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</si>
  <si>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</si>
  <si>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</si>
  <si>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</si>
  <si>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</si>
  <si>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</si>
  <si>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</si>
  <si>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</si>
  <si>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</si>
  <si>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</si>
  <si>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</si>
  <si>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</si>
  <si>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</si>
  <si>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</si>
  <si>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</si>
  <si>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</si>
  <si>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</si>
  <si>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</si>
  <si>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</si>
  <si>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</si>
  <si>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</si>
  <si>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</si>
  <si>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</si>
  <si>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</si>
  <si>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</si>
  <si>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</si>
  <si>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</si>
  <si>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</si>
  <si>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</si>
  <si>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</si>
  <si>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</si>
  <si>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</si>
  <si>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</si>
  <si>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</si>
  <si>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</si>
  <si>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</si>
  <si>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</si>
  <si>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</si>
  <si>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</si>
  <si>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</si>
  <si>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</si>
  <si>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</si>
  <si>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</si>
  <si>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</si>
  <si>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</si>
  <si>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</si>
  <si>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</si>
  <si>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</si>
  <si>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</si>
  <si>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</si>
  <si>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</si>
  <si>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</si>
  <si>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</si>
  <si>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</si>
  <si>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</si>
  <si>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</si>
  <si>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</si>
  <si>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</si>
  <si>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</si>
  <si>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</si>
  <si>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</si>
  <si>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</si>
  <si>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</si>
  <si>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</si>
  <si>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</si>
  <si>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</si>
  <si>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</si>
  <si>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</si>
  <si>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</si>
  <si>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</si>
  <si>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</si>
  <si>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</si>
  <si>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</si>
  <si>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</si>
  <si>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</si>
  <si>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</si>
  <si>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</si>
  <si>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</si>
  <si>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</si>
  <si>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</si>
  <si>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</si>
  <si>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</si>
  <si>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</si>
  <si>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</si>
  <si>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</si>
  <si>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</si>
  <si>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</si>
  <si>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</si>
  <si>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</si>
  <si>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</si>
  <si>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</si>
  <si>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</si>
  <si>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</si>
  <si>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</si>
  <si>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</si>
  <si>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</si>
  <si>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</si>
  <si>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</si>
  <si>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</si>
  <si>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</si>
  <si>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</si>
  <si>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</si>
  <si>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</si>
  <si>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</si>
  <si>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</si>
  <si>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</si>
  <si>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</si>
  <si>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</si>
  <si>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</si>
  <si>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</si>
  <si>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</si>
  <si>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</si>
  <si>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</si>
  <si>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</si>
  <si>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</si>
  <si>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</si>
  <si>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</si>
  <si>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</si>
  <si>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</si>
  <si>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</si>
  <si>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</si>
  <si>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</si>
  <si>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</si>
  <si>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</si>
  <si>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</si>
  <si>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</si>
  <si>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</si>
  <si>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</si>
  <si>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</si>
  <si>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</si>
  <si>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</si>
  <si>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</si>
  <si>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</si>
  <si>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</si>
  <si>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</si>
  <si>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</si>
  <si>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</si>
  <si>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</si>
  <si>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</si>
  <si>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</si>
  <si>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</si>
  <si>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</si>
  <si>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</si>
  <si>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</si>
  <si>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</si>
  <si>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</si>
  <si>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</si>
  <si>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</si>
  <si>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</si>
  <si>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</si>
  <si>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</si>
  <si>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</si>
  <si>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</si>
  <si>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</si>
  <si>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</si>
  <si>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</si>
  <si>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</si>
  <si>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</si>
  <si>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</si>
  <si>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</si>
  <si>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</si>
  <si>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</si>
  <si>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</si>
  <si>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</si>
  <si>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</si>
  <si>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</si>
  <si>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</si>
  <si>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</si>
  <si>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</si>
  <si>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</si>
  <si>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</si>
  <si>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</si>
  <si>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</si>
  <si>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</si>
  <si>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</si>
  <si>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</si>
  <si>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</si>
  <si>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</si>
  <si>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</si>
  <si>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</si>
  <si>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</si>
  <si>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</si>
  <si>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</si>
  <si>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</si>
  <si>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</si>
  <si>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</si>
  <si>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</si>
  <si>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</si>
  <si>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</si>
  <si>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</si>
  <si>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</si>
  <si>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</si>
  <si>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</si>
  <si>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</si>
  <si>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</si>
  <si>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</si>
  <si>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</si>
  <si>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</si>
  <si>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</si>
  <si>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</si>
  <si>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</si>
  <si>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</si>
  <si>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</si>
  <si>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</si>
  <si>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</si>
  <si>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</si>
  <si>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</si>
  <si>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</si>
  <si>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</si>
  <si>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</si>
  <si>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</si>
  <si>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</si>
  <si>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</si>
  <si>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</si>
  <si>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</si>
  <si>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</si>
  <si>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</si>
  <si>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</si>
  <si>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</si>
  <si>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</si>
  <si>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</si>
  <si>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</si>
  <si>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</si>
  <si>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</si>
  <si>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</si>
  <si>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</si>
  <si>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</si>
  <si>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</si>
  <si>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</si>
  <si>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</si>
  <si>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</si>
  <si>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</si>
  <si>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</si>
  <si>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</si>
  <si>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</si>
  <si>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</si>
  <si>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</si>
  <si>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</si>
  <si>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</si>
  <si>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</si>
  <si>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</si>
  <si>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</si>
  <si>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</si>
  <si>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</si>
  <si>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</si>
  <si>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</si>
  <si>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</si>
  <si>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</si>
  <si>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</si>
  <si>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</si>
  <si>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</si>
  <si>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</si>
  <si>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</si>
  <si>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</si>
  <si>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</si>
  <si>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</si>
  <si>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</si>
  <si>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</si>
  <si>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</si>
  <si>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</si>
  <si>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</si>
  <si>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</si>
  <si>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</si>
  <si>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</si>
  <si>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</si>
  <si>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</si>
  <si>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</si>
  <si>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</si>
  <si>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</si>
  <si>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</si>
  <si>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</si>
  <si>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</si>
  <si>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</si>
  <si>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</si>
  <si>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</si>
  <si>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</si>
  <si>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</si>
  <si>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</si>
  <si>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</si>
  <si>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</si>
  <si>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</si>
  <si>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</si>
  <si>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</si>
  <si>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</si>
  <si>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</si>
  <si>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</si>
  <si>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</si>
  <si>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</si>
  <si>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</si>
  <si>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</si>
  <si>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</si>
  <si>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</si>
  <si>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</si>
  <si>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</si>
  <si>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</si>
  <si>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</si>
  <si>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</si>
  <si>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</si>
  <si>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</si>
  <si>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</si>
  <si>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</si>
  <si>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</si>
  <si>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</si>
  <si>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</si>
  <si>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</si>
  <si>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</si>
  <si>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</si>
  <si>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</si>
  <si>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</si>
  <si>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</si>
  <si>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</si>
  <si>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</si>
  <si>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</si>
  <si>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</si>
  <si>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</si>
  <si>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</si>
  <si>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</si>
  <si>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</si>
  <si>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</si>
  <si>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</si>
  <si>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</si>
  <si>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</si>
  <si>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</si>
  <si>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</si>
  <si>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</si>
  <si>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</si>
  <si>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</si>
  <si>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</si>
  <si>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</si>
  <si>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</si>
  <si>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</si>
  <si>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</si>
  <si>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</si>
  <si>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</si>
  <si>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</si>
  <si>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</si>
  <si>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</si>
  <si>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</si>
  <si>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</si>
  <si>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</si>
  <si>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</si>
  <si>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</si>
  <si>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</si>
  <si>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</si>
  <si>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</si>
  <si>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</si>
  <si>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</si>
  <si>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</si>
  <si>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</si>
  <si>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</si>
  <si>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</si>
  <si>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</si>
  <si>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</si>
  <si>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</si>
  <si>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</si>
  <si>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</si>
  <si>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</si>
  <si>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</si>
  <si>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</si>
  <si>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</si>
  <si>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</si>
  <si>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</si>
  <si>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</si>
  <si>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</si>
  <si>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</si>
  <si>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</si>
  <si>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</si>
  <si>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</si>
  <si>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</si>
  <si>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</si>
  <si>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</si>
  <si>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</si>
  <si>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</si>
  <si>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</si>
  <si>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</si>
  <si>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</si>
  <si>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</si>
  <si>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</si>
  <si>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</si>
  <si>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</si>
  <si>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</si>
  <si>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</si>
  <si>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</si>
  <si>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</si>
  <si>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</si>
  <si>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</si>
  <si>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</si>
  <si>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</si>
  <si>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</si>
  <si>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</si>
  <si>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</si>
  <si>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</si>
  <si>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</si>
  <si>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</si>
  <si>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</si>
  <si>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</si>
  <si>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</si>
  <si>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</si>
  <si>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</si>
  <si>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</si>
  <si>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</si>
  <si>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</si>
  <si>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</si>
  <si>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</si>
  <si>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</si>
  <si>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</si>
  <si>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</si>
  <si>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</si>
  <si>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</si>
  <si>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</si>
  <si>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</si>
  <si>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</si>
  <si>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</si>
  <si>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</si>
  <si>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</si>
  <si>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</si>
  <si>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</si>
  <si>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</si>
  <si>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</si>
  <si>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</si>
  <si>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</si>
  <si>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</si>
  <si>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</si>
  <si>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</si>
  <si>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</si>
  <si>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</si>
  <si>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</si>
  <si>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</si>
  <si>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</si>
  <si>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</si>
  <si>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</si>
  <si>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</si>
  <si>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</si>
  <si>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</si>
  <si>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</si>
  <si>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</si>
  <si>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</si>
  <si>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</si>
  <si>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</si>
  <si>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</si>
  <si>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</si>
  <si>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</si>
  <si>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</si>
  <si>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</si>
  <si>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</si>
  <si>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</si>
  <si>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</si>
  <si>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</si>
  <si>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</si>
  <si>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</si>
  <si>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</si>
  <si>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</si>
  <si>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</si>
  <si>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</si>
  <si>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</si>
  <si>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</si>
  <si>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</si>
  <si>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</si>
  <si>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</si>
  <si>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</si>
  <si>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</si>
  <si>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</si>
  <si>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</si>
  <si>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</si>
  <si>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</si>
  <si>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</si>
  <si>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</si>
  <si>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</si>
  <si>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</si>
  <si>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</si>
  <si>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</si>
  <si>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</si>
  <si>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</si>
  <si>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</si>
  <si>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</si>
  <si>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</si>
  <si>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</si>
  <si>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</si>
  <si>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</si>
  <si>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</si>
  <si>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</si>
  <si>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</si>
  <si>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</si>
  <si>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</si>
  <si>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</si>
  <si>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</si>
  <si>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</si>
  <si>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</si>
  <si>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</si>
  <si>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</si>
  <si>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</si>
  <si>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</si>
  <si>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</si>
  <si>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</si>
  <si>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</si>
  <si>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</si>
  <si>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</si>
  <si>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</si>
  <si>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</si>
  <si>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</si>
  <si>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</si>
  <si>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</si>
  <si>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</si>
  <si>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</si>
  <si>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</si>
  <si>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</si>
  <si>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</si>
  <si>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</si>
  <si>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</si>
  <si>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</si>
  <si>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</si>
  <si>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</si>
  <si>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</si>
  <si>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</si>
  <si>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</si>
  <si>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</si>
  <si>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</si>
  <si>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</si>
  <si>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</si>
  <si>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</si>
  <si>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</si>
  <si>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</si>
  <si>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</si>
  <si>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</si>
  <si>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</si>
  <si>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</si>
  <si>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</si>
  <si>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</si>
  <si>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</si>
  <si>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</si>
  <si>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</si>
  <si>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</si>
  <si>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</si>
  <si>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</si>
  <si>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</si>
  <si>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</si>
  <si>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</si>
  <si>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</si>
  <si>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</si>
  <si>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</si>
  <si>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</si>
  <si>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</si>
  <si>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</si>
  <si>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</si>
  <si>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</si>
  <si>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</si>
  <si>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</si>
  <si>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</si>
  <si>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</si>
  <si>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</si>
  <si>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</si>
  <si>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</si>
  <si>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</si>
  <si>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</si>
  <si>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</si>
  <si>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</si>
  <si>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</si>
  <si>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</si>
  <si>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</si>
  <si>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</si>
  <si>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</si>
  <si>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</si>
  <si>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</si>
  <si>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</si>
  <si>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</si>
  <si>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</si>
  <si>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</si>
  <si>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</si>
  <si>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</si>
  <si>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</si>
  <si>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</si>
  <si>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</si>
  <si>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</si>
  <si>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</si>
  <si>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</si>
  <si>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</si>
  <si>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</si>
  <si>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</si>
  <si>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</si>
  <si>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</si>
  <si>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</si>
  <si>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</si>
  <si>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</si>
  <si>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</si>
  <si>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</si>
  <si>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</si>
  <si>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</si>
  <si>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</si>
  <si>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</si>
  <si>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</si>
  <si>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</si>
  <si>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</si>
  <si>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</si>
  <si>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</si>
  <si>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</si>
  <si>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</si>
  <si>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</si>
  <si>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</si>
  <si>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</si>
  <si>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</si>
  <si>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</si>
  <si>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</si>
  <si>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</si>
  <si>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</si>
  <si>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</si>
  <si>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</si>
  <si>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</si>
  <si>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</si>
  <si>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</si>
  <si>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</si>
  <si>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</si>
  <si>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</si>
  <si>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</si>
  <si>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</si>
  <si>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</si>
  <si>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</si>
  <si>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</si>
  <si>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</si>
  <si>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</si>
  <si>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</si>
  <si>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</si>
  <si>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</si>
  <si>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</si>
  <si>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</si>
  <si>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</si>
  <si>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</si>
  <si>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</si>
  <si>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</si>
  <si>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</si>
  <si>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</si>
  <si>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</si>
  <si>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</si>
  <si>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</si>
  <si>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</si>
  <si>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</si>
  <si>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</si>
  <si>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</si>
  <si>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</si>
  <si>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</si>
  <si>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</si>
  <si>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</si>
  <si>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</si>
  <si>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</si>
  <si>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</si>
  <si>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</si>
  <si>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</si>
  <si>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</si>
  <si>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</si>
  <si>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</si>
  <si>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</si>
  <si>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</si>
  <si>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</si>
  <si>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</si>
  <si>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</si>
  <si>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</si>
  <si>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</si>
  <si>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</si>
  <si>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</si>
  <si>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</si>
  <si>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</si>
  <si>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</si>
  <si>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</si>
  <si>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</si>
  <si>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</si>
  <si>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</si>
  <si>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</si>
  <si>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</si>
  <si>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</si>
  <si>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</si>
  <si>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</si>
  <si>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</si>
  <si>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</si>
  <si>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</si>
  <si>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</si>
  <si>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</si>
  <si>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</si>
  <si>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</si>
  <si>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</si>
  <si>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</si>
  <si>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</si>
  <si>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</si>
  <si>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</si>
  <si>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</si>
  <si>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</si>
  <si>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</si>
  <si>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</si>
  <si>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</si>
  <si>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</si>
  <si>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</si>
  <si>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</si>
  <si>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</si>
  <si>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</si>
  <si>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</si>
  <si>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</si>
  <si>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</si>
  <si>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</si>
  <si>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</si>
  <si>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</si>
  <si>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</si>
  <si>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</si>
  <si>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</si>
  <si>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</si>
  <si>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</si>
  <si>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</si>
  <si>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</si>
  <si>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</si>
  <si>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</si>
  <si>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</si>
  <si>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</si>
  <si>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</si>
  <si>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</si>
  <si>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</si>
  <si>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</si>
  <si>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</si>
  <si>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</si>
  <si>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</si>
  <si>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</si>
  <si>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</si>
  <si>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</si>
  <si>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</si>
  <si>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</si>
  <si>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</si>
  <si>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</si>
  <si>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</si>
  <si>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</si>
  <si>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</si>
  <si>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</si>
  <si>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</si>
  <si>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</si>
  <si>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</si>
  <si>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</si>
  <si>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</si>
  <si>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</si>
  <si>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</si>
  <si>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</si>
  <si>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</si>
  <si>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</si>
  <si>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</si>
  <si>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</si>
  <si>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</si>
  <si>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</si>
  <si>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</si>
  <si>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</si>
  <si>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</si>
  <si>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</si>
  <si>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</si>
  <si>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</si>
  <si>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</si>
  <si>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</si>
  <si>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</si>
  <si>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</si>
  <si>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</si>
  <si>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</si>
  <si>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</si>
  <si>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</si>
  <si>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</si>
  <si>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</si>
  <si>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</si>
  <si>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</si>
  <si>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</si>
  <si>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</si>
  <si>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</si>
  <si>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</si>
  <si>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</si>
  <si>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</si>
  <si>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</si>
  <si>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</si>
  <si>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</si>
  <si>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</si>
  <si>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</si>
  <si>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</si>
  <si>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</si>
  <si>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</si>
  <si>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</si>
  <si>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</si>
  <si>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</si>
  <si>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</si>
  <si>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</si>
  <si>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</si>
  <si>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</si>
  <si>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</si>
  <si>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</si>
  <si>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</si>
  <si>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</si>
  <si>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</si>
  <si>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</si>
  <si>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</si>
  <si>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</si>
  <si>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</si>
  <si>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</si>
  <si>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</si>
  <si>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</si>
  <si>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</si>
  <si>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</si>
  <si>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</si>
  <si>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</si>
  <si>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</si>
  <si>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</si>
  <si>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</si>
  <si>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</si>
  <si>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</si>
  <si>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</si>
  <si>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</si>
  <si>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</si>
  <si>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</si>
  <si>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</si>
  <si>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</si>
  <si>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</si>
  <si>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</si>
  <si>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</si>
  <si>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</si>
  <si>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</si>
  <si>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</si>
  <si>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</si>
  <si>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</si>
  <si>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</si>
  <si>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</si>
  <si>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</si>
  <si>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</si>
  <si>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</si>
  <si>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</si>
  <si>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</si>
  <si>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</si>
  <si>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</si>
  <si>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</si>
  <si>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</si>
  <si>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</si>
  <si>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</si>
  <si>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</si>
  <si>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</si>
  <si>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</si>
  <si>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</si>
  <si>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</si>
  <si>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</si>
  <si>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</si>
  <si>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</si>
  <si>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</si>
  <si>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</si>
  <si>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</si>
  <si>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</si>
  <si>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</si>
  <si>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</si>
  <si>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</si>
  <si>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</si>
  <si>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</si>
  <si>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</si>
  <si>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</si>
  <si>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</si>
  <si>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</si>
  <si>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</si>
  <si>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</si>
  <si>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</si>
  <si>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</si>
  <si>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</si>
  <si>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</si>
  <si>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</si>
  <si>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</si>
  <si>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</si>
  <si>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</si>
  <si>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</si>
  <si>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</si>
  <si>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</si>
  <si>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</si>
  <si>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</si>
  <si>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</si>
  <si>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</si>
  <si>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</si>
  <si>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</si>
  <si>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</si>
  <si>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</si>
  <si>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</si>
  <si>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</si>
  <si>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</si>
  <si>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</si>
  <si>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</si>
  <si>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</si>
  <si>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</si>
  <si>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</si>
  <si>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</si>
  <si>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</si>
  <si>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</si>
  <si>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</si>
  <si>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</si>
  <si>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</si>
  <si>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</si>
  <si>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</si>
  <si>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</si>
  <si>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</si>
  <si>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</si>
  <si>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</si>
  <si>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</si>
  <si>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</si>
  <si>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</si>
  <si>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</si>
  <si>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</si>
  <si>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</si>
  <si>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</si>
  <si>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</si>
  <si>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</si>
  <si>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</si>
  <si>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</si>
  <si>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</si>
  <si>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</si>
  <si>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</si>
  <si>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</si>
  <si>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</si>
  <si>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</si>
  <si>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</si>
  <si>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</si>
  <si>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</si>
  <si>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</si>
  <si>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</si>
  <si>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</si>
  <si>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</si>
  <si>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</si>
  <si>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</si>
  <si>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</si>
  <si>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</si>
  <si>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</si>
  <si>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</si>
  <si>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</si>
  <si>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</si>
  <si>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</si>
  <si>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</si>
  <si>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</si>
  <si>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</si>
  <si>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</si>
  <si>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</si>
  <si>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</si>
  <si>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</si>
  <si>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</si>
  <si>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</si>
  <si>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</si>
  <si>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</si>
  <si>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</si>
  <si>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</si>
  <si>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</si>
  <si>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</si>
  <si>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</si>
  <si>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</si>
  <si>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</si>
  <si>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</si>
  <si>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</si>
  <si>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</si>
  <si>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</si>
  <si>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</si>
  <si>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</si>
  <si>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</si>
  <si>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</si>
  <si>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</si>
  <si>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</si>
  <si>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</si>
  <si>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</si>
  <si>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</si>
  <si>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</si>
  <si>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</si>
  <si>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</si>
  <si>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</si>
  <si>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</si>
  <si>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</si>
  <si>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</si>
  <si>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</si>
  <si>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</si>
  <si>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</si>
  <si>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</si>
  <si>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</si>
  <si>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</si>
  <si>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</si>
  <si>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</si>
  <si>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</si>
  <si>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</si>
  <si>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</si>
  <si>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</si>
  <si>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</si>
  <si>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</si>
  <si>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</si>
  <si>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</si>
  <si>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</si>
  <si>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</si>
  <si>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</si>
  <si>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</si>
  <si>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</si>
  <si>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</si>
  <si>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</si>
  <si>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</si>
  <si>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</si>
  <si>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</si>
  <si>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</si>
  <si>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</si>
  <si>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</si>
  <si>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</si>
  <si>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</si>
  <si>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</si>
  <si>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</si>
  <si>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</si>
  <si>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</si>
  <si>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</si>
  <si>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</si>
  <si>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</si>
  <si>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</si>
  <si>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</si>
  <si>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</si>
  <si>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</si>
  <si>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</si>
  <si>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</si>
  <si>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</si>
  <si>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</si>
  <si>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</si>
  <si>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</si>
  <si>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</si>
  <si>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</si>
  <si>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</si>
  <si>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</si>
  <si>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</si>
  <si>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</si>
  <si>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</si>
  <si>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</si>
  <si>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</si>
  <si>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</si>
  <si>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</si>
  <si>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</si>
  <si>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</si>
  <si>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</si>
  <si>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</si>
  <si>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</si>
  <si>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</si>
  <si>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</si>
  <si>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</si>
  <si>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</si>
  <si>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</si>
  <si>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</si>
  <si>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</si>
  <si>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</si>
  <si>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</si>
  <si>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</si>
  <si>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</si>
  <si>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</si>
  <si>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</si>
  <si>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</si>
  <si>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</si>
  <si>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</si>
  <si>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</si>
  <si>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</si>
  <si>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</si>
  <si>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</si>
  <si>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</si>
  <si>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</si>
  <si>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</si>
  <si>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</si>
  <si>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</si>
  <si>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</si>
  <si>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</si>
  <si>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</si>
  <si>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</si>
  <si>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</si>
  <si>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</si>
  <si>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</si>
  <si>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</si>
  <si>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</si>
  <si>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</si>
  <si>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</si>
  <si>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</si>
  <si>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</si>
  <si>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</si>
  <si>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</si>
  <si>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</si>
  <si>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</si>
  <si>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</si>
  <si>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</si>
  <si>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</si>
  <si>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</si>
  <si>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</si>
  <si>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</si>
  <si>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</si>
  <si>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</si>
  <si>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</si>
  <si>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</si>
  <si>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</si>
  <si>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</si>
  <si>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</si>
  <si>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</si>
  <si>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</si>
  <si>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</si>
  <si>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</si>
  <si>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</si>
  <si>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</si>
  <si>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</si>
  <si>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</si>
  <si>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</si>
  <si>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</si>
  <si>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</si>
  <si>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</si>
  <si>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</si>
  <si>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</si>
  <si>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</si>
  <si>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</si>
  <si>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</si>
  <si>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</si>
  <si>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</si>
  <si>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</si>
  <si>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</si>
  <si>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</si>
  <si>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</si>
  <si>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</si>
  <si>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</si>
  <si>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</si>
  <si>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</si>
  <si>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</si>
  <si>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</si>
  <si>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</si>
  <si>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</si>
  <si>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</si>
  <si>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</si>
  <si>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</si>
  <si>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</si>
  <si>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</si>
  <si>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</si>
  <si>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</si>
  <si>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</si>
  <si>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</si>
  <si>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</si>
  <si>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</si>
  <si>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</si>
  <si>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</si>
  <si>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</si>
  <si>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</si>
  <si>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</si>
  <si>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</si>
  <si>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</si>
  <si>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</si>
  <si>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</si>
  <si>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</si>
  <si>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</si>
  <si>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</si>
  <si>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</si>
  <si>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</si>
  <si>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</si>
  <si>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</si>
  <si>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</si>
  <si>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</si>
  <si>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</si>
  <si>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</si>
  <si>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</si>
  <si>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</si>
  <si>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</si>
  <si>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</si>
  <si>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</si>
  <si>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</si>
  <si>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</si>
  <si>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</si>
  <si>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</si>
  <si>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</si>
  <si>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</si>
  <si>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</si>
  <si>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</si>
  <si>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</si>
  <si>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</si>
  <si>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</si>
  <si>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</si>
  <si>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</si>
  <si>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</si>
  <si>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</si>
  <si>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</si>
  <si>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</si>
  <si>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</si>
  <si>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</si>
  <si>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</si>
  <si>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</si>
  <si>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</si>
  <si>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</si>
  <si>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</si>
  <si>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</si>
  <si>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</si>
  <si>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</si>
  <si>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</si>
  <si>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</si>
  <si>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</si>
  <si>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</si>
  <si>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</si>
  <si>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</si>
  <si>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</si>
  <si>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</si>
  <si>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</si>
  <si>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</si>
  <si>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</si>
  <si>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</si>
  <si>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</si>
  <si>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</si>
  <si>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</si>
  <si>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</si>
  <si>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</si>
  <si>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</si>
  <si>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</si>
  <si>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</si>
  <si>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</si>
  <si>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</si>
  <si>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</si>
  <si>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</si>
  <si>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</si>
  <si>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</si>
  <si>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</si>
  <si>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</si>
  <si>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</si>
  <si>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</si>
  <si>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</si>
  <si>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</si>
  <si>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</si>
  <si>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</si>
  <si>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</si>
  <si>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</si>
  <si>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</si>
  <si>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</si>
  <si>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</si>
  <si>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</si>
  <si>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</si>
  <si>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</si>
  <si>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</si>
  <si>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</si>
  <si>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</si>
  <si>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</si>
  <si>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</si>
  <si>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</si>
  <si>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</si>
  <si>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</si>
  <si>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</si>
  <si>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</si>
  <si>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</si>
  <si>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</si>
  <si>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</si>
  <si>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</si>
  <si>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</si>
  <si>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</si>
  <si>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</si>
  <si>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</si>
  <si>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</si>
  <si>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</si>
  <si>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</si>
  <si>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</si>
  <si>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</si>
  <si>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</si>
  <si>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</si>
  <si>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</si>
  <si>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</si>
  <si>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</si>
  <si>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</si>
  <si>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</si>
  <si>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</si>
  <si>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</si>
  <si>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</si>
  <si>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</si>
  <si>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</si>
  <si>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</si>
  <si>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</si>
  <si>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</si>
  <si>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</si>
  <si>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</si>
  <si>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</si>
  <si>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</si>
  <si>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</si>
  <si>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</si>
  <si>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</si>
  <si>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</si>
  <si>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</si>
  <si>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</si>
  <si>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</si>
  <si>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</si>
  <si>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</si>
  <si>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</si>
  <si>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</si>
  <si>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</si>
  <si>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</si>
  <si>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</si>
  <si>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</si>
  <si>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</si>
  <si>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</si>
  <si>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</si>
  <si>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</si>
  <si>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</si>
  <si>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</si>
  <si>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</si>
  <si>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</si>
  <si>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</si>
  <si>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</si>
  <si>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</si>
  <si>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</si>
  <si>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</si>
  <si>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</si>
  <si>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</si>
  <si>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</si>
  <si>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</si>
  <si>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</si>
  <si>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</si>
  <si>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</si>
  <si>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</si>
  <si>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</si>
  <si>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</si>
  <si>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</si>
  <si>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</si>
  <si>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</si>
  <si>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</si>
  <si>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</si>
  <si>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</si>
  <si>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</si>
  <si>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</si>
  <si>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</si>
  <si>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</si>
  <si>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</si>
  <si>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</si>
  <si>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</si>
  <si>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</si>
  <si>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</si>
  <si>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</si>
  <si>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</si>
  <si>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</si>
  <si>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</si>
  <si>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</si>
  <si>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</si>
  <si>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</si>
  <si>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</si>
  <si>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</si>
  <si>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</si>
  <si>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</si>
  <si>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</si>
  <si>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</si>
  <si>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</si>
  <si>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</si>
  <si>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</si>
  <si>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</si>
  <si>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</si>
  <si>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</si>
  <si>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</si>
  <si>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</si>
  <si>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</si>
  <si>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</si>
  <si>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</si>
  <si>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</si>
  <si>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</si>
  <si>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</si>
  <si>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</si>
  <si>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</si>
  <si>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</si>
  <si>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</si>
  <si>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</si>
  <si>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</si>
  <si>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</si>
  <si>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</si>
  <si>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</si>
  <si>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</si>
  <si>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</si>
  <si>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</si>
  <si>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</si>
  <si>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</si>
  <si>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</si>
  <si>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</si>
  <si>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</si>
  <si>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</si>
  <si>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</si>
  <si>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</si>
  <si>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</si>
  <si>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</si>
  <si>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</si>
  <si>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</si>
  <si>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</si>
  <si>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</si>
  <si>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</si>
  <si>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</si>
  <si>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</si>
  <si>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</si>
  <si>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</si>
  <si>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</si>
  <si>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</si>
  <si>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</si>
  <si>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</si>
  <si>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</si>
  <si>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</si>
  <si>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</si>
  <si>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</si>
  <si>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</si>
  <si>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</si>
  <si>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</si>
  <si>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</si>
  <si>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</si>
  <si>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</si>
  <si>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</si>
  <si>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</si>
  <si>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</si>
  <si>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</si>
  <si>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</si>
  <si>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</si>
  <si>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</si>
  <si>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</si>
  <si>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</si>
  <si>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</si>
  <si>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</si>
  <si>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</si>
  <si>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</si>
  <si>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</si>
  <si>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</si>
  <si>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</si>
  <si>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</si>
  <si>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</si>
  <si>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</si>
  <si>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</si>
  <si>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</si>
  <si>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</si>
  <si>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</si>
  <si>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</si>
  <si>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</si>
  <si>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</si>
  <si>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</si>
  <si>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</si>
  <si>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</si>
  <si>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</si>
  <si>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</si>
  <si>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</si>
  <si>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</si>
  <si>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</si>
  <si>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</si>
  <si>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</si>
  <si>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</si>
  <si>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</si>
  <si>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</si>
  <si>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</si>
  <si>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</si>
  <si>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</si>
  <si>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</si>
  <si>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</si>
  <si>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</si>
  <si>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</si>
  <si>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</si>
  <si>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</si>
  <si>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</si>
  <si>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</si>
  <si>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</si>
  <si>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</si>
  <si>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</si>
  <si>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</si>
  <si>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</si>
  <si>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</si>
  <si>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</si>
  <si>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</si>
  <si>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</si>
  <si>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</si>
  <si>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</si>
  <si>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</si>
  <si>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</si>
  <si>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</si>
  <si>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</si>
  <si>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</si>
  <si>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</si>
  <si>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</si>
  <si>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</si>
  <si>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</si>
  <si>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</si>
  <si>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</si>
  <si>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</si>
  <si>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</si>
  <si>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</si>
  <si>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</si>
  <si>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</si>
  <si>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</si>
  <si>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</si>
  <si>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</si>
  <si>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</si>
  <si>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</si>
  <si>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</si>
  <si>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</si>
  <si>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</si>
  <si>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</si>
  <si>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</si>
  <si>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</si>
  <si>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</si>
  <si>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</si>
  <si>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</si>
  <si>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</si>
  <si>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</si>
  <si>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</si>
  <si>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</si>
  <si>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</si>
  <si>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</si>
  <si>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</si>
  <si>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</si>
  <si>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</si>
  <si>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</si>
  <si>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</si>
  <si>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</si>
  <si>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</si>
  <si>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</si>
  <si>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</si>
  <si>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</si>
  <si>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</si>
  <si>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</si>
  <si>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</si>
  <si>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</si>
  <si>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</si>
  <si>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</si>
  <si>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</si>
  <si>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</si>
  <si>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</si>
  <si>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</si>
  <si>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</si>
  <si>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</si>
  <si>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</si>
  <si>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</si>
  <si>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</si>
  <si>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</si>
  <si>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</si>
  <si>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</si>
  <si>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</si>
  <si>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</si>
  <si>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</si>
  <si>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</si>
  <si>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</si>
  <si>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</si>
  <si>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</si>
  <si>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</si>
  <si>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</si>
  <si>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</si>
  <si>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</si>
  <si>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</si>
  <si>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</si>
  <si>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</si>
  <si>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</si>
  <si>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</si>
  <si>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</si>
  <si>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</si>
  <si>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</si>
  <si>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</si>
  <si>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</si>
  <si>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</si>
  <si>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</si>
  <si>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</si>
  <si>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</si>
  <si>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</si>
  <si>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</si>
  <si>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</si>
  <si>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</si>
  <si>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</si>
  <si>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</si>
  <si>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</si>
  <si>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</si>
  <si>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</si>
  <si>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</si>
  <si>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</si>
  <si>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</si>
  <si>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</si>
  <si>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</si>
  <si>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</si>
  <si>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</si>
  <si>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</si>
  <si>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</si>
  <si>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</si>
  <si>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</si>
  <si>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</si>
  <si>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</si>
  <si>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</si>
  <si>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</si>
  <si>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</si>
  <si>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</si>
  <si>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</si>
  <si>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</si>
  <si>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</si>
  <si>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</si>
  <si>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</si>
  <si>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</si>
  <si>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</si>
  <si>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</si>
  <si>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</si>
  <si>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</si>
  <si>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</si>
  <si>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</si>
  <si>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</si>
  <si>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</si>
  <si>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</si>
  <si>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</si>
  <si>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</si>
  <si>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</si>
  <si>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</si>
  <si>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</si>
  <si>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</si>
  <si>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</si>
  <si>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</si>
  <si>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</si>
  <si>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</si>
  <si>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</si>
  <si>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</si>
  <si>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</si>
  <si>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</si>
  <si>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</si>
  <si>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</si>
  <si>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</si>
  <si>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</si>
  <si>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</si>
  <si>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</si>
  <si>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</si>
  <si>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</si>
  <si>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</si>
  <si>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</si>
  <si>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</si>
  <si>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</si>
  <si>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</si>
  <si>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</si>
  <si>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</si>
  <si>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</si>
  <si>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</si>
  <si>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</si>
  <si>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</si>
  <si>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</si>
  <si>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</si>
  <si>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</si>
  <si>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</si>
  <si>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</si>
  <si>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</si>
  <si>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</si>
  <si>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</si>
  <si>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</si>
  <si>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</si>
  <si>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</si>
  <si>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</si>
  <si>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</si>
  <si>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</si>
  <si>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</si>
  <si>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</si>
  <si>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</si>
  <si>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</si>
  <si>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</si>
  <si>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</si>
  <si>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</si>
  <si>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</si>
  <si>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</si>
  <si>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</si>
  <si>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</si>
  <si>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</si>
  <si>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</si>
  <si>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</si>
  <si>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</si>
  <si>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</si>
  <si>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</si>
  <si>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</si>
  <si>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</si>
  <si>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</si>
  <si>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</si>
  <si>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</si>
  <si>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</si>
  <si>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</si>
  <si>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</si>
  <si>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</si>
  <si>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</si>
  <si>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</si>
  <si>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</si>
  <si>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</si>
  <si>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</si>
  <si>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</si>
  <si>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</si>
  <si>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</si>
  <si>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</si>
  <si>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</si>
  <si>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</si>
  <si>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</si>
  <si>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</si>
  <si>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</si>
  <si>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</si>
  <si>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</si>
  <si>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</si>
  <si>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</si>
  <si>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</si>
  <si>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</si>
  <si>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</si>
  <si>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</si>
  <si>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</si>
  <si>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</si>
  <si>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</si>
  <si>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</si>
  <si>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</si>
  <si>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</si>
  <si>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</si>
  <si>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</si>
  <si>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</si>
  <si>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</si>
  <si>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</si>
  <si>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</si>
  <si>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</si>
  <si>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</si>
  <si>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</si>
  <si>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</si>
  <si>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</si>
  <si>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</si>
  <si>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</si>
  <si>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</si>
  <si>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</si>
  <si>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</si>
  <si>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</si>
  <si>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</si>
  <si>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</si>
  <si>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</si>
  <si>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</si>
  <si>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</si>
  <si>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</si>
  <si>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</si>
  <si>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</si>
  <si>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</si>
  <si>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</si>
  <si>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</si>
  <si>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</si>
  <si>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</si>
  <si>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</si>
  <si>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</si>
  <si>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</si>
  <si>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</si>
  <si>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</si>
  <si>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</si>
  <si>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</si>
  <si>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</si>
  <si>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</si>
  <si>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</si>
  <si>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</si>
  <si>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</si>
  <si>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</si>
  <si>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</si>
  <si>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</si>
  <si>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</si>
  <si>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</si>
  <si>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</si>
  <si>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</si>
  <si>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</si>
  <si>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</si>
  <si>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</si>
  <si>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</si>
  <si>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</si>
  <si>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</si>
  <si>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</si>
  <si>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</si>
  <si>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</si>
  <si>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</si>
  <si>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</si>
  <si>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</si>
  <si>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</si>
  <si>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</si>
  <si>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</si>
  <si>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</si>
  <si>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</si>
  <si>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</si>
  <si>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</si>
  <si>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</si>
  <si>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</si>
  <si>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</si>
  <si>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</si>
  <si>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</si>
  <si>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</si>
  <si>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</si>
  <si>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</si>
  <si>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</si>
  <si>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</si>
  <si>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</si>
  <si>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</si>
  <si>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</si>
  <si>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</si>
  <si>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</si>
  <si>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</si>
  <si>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</si>
  <si>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</si>
  <si>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</si>
  <si>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</si>
  <si>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</si>
  <si>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</si>
  <si>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</si>
  <si>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</si>
  <si>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</si>
  <si>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</si>
  <si>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</si>
  <si>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</si>
  <si>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</si>
  <si>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</si>
  <si>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</si>
  <si>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</si>
  <si>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</si>
  <si>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</si>
  <si>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</si>
  <si>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</si>
  <si>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</si>
  <si>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</si>
  <si>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</si>
  <si>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</si>
  <si>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</si>
  <si>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</si>
  <si>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</si>
  <si>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</si>
  <si>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</si>
  <si>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</si>
  <si>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</si>
  <si>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</si>
  <si>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</si>
  <si>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</si>
  <si>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</si>
  <si>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</si>
  <si>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</si>
  <si>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</si>
  <si>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</si>
  <si>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</si>
  <si>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</si>
  <si>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</si>
  <si>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</si>
  <si>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</si>
  <si>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</si>
  <si>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</si>
  <si>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</si>
  <si>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</si>
  <si>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</si>
  <si>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</si>
  <si>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</si>
  <si>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</si>
  <si>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</si>
  <si>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</si>
  <si>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</si>
  <si>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</si>
  <si>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</si>
  <si>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</si>
  <si>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</si>
  <si>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</si>
  <si>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</si>
  <si>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</si>
  <si>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</si>
  <si>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</si>
  <si>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</si>
  <si>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</si>
  <si>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</si>
  <si>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</si>
  <si>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</si>
  <si>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</si>
  <si>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</si>
  <si>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</si>
  <si>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</si>
  <si>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</si>
  <si>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</si>
  <si>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</si>
  <si>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</si>
  <si>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</si>
  <si>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</si>
  <si>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</si>
  <si>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</si>
  <si>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</si>
  <si>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</si>
  <si>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</si>
  <si>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</si>
  <si>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</si>
  <si>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</si>
  <si>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</si>
  <si>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</si>
  <si>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</si>
  <si>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</si>
  <si>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</si>
  <si>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</si>
  <si>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</si>
  <si>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</si>
  <si>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</si>
  <si>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</si>
  <si>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</si>
  <si>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</si>
  <si>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</si>
  <si>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</si>
  <si>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</si>
  <si>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</si>
  <si>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</si>
  <si>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</si>
  <si>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</si>
  <si>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</si>
  <si>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</si>
  <si>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</si>
  <si>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</si>
  <si>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</si>
  <si>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</si>
  <si>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</si>
  <si>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</si>
  <si>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</si>
  <si>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</si>
  <si>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</si>
  <si>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</si>
  <si>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</si>
  <si>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</si>
  <si>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</si>
  <si>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</si>
  <si>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</si>
  <si>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</si>
  <si>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</si>
  <si>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</si>
  <si>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</si>
  <si>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</si>
  <si>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</si>
  <si>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</si>
  <si>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</si>
  <si>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</si>
  <si>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</si>
  <si>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</si>
  <si>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</si>
  <si>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</si>
  <si>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</si>
  <si>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</si>
  <si>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</si>
  <si>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</si>
  <si>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</si>
  <si>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</si>
  <si>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</si>
  <si>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</si>
  <si>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</si>
  <si>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</si>
  <si>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</si>
  <si>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</si>
  <si>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</si>
  <si>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</si>
  <si>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</si>
  <si>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</si>
  <si>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</si>
  <si>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</si>
  <si>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</si>
  <si>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</si>
  <si>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</si>
  <si>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</si>
  <si>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</si>
  <si>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</si>
  <si>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</si>
  <si>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</si>
  <si>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</si>
  <si>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</si>
  <si>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</si>
  <si>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</si>
  <si>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</si>
  <si>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</si>
  <si>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</si>
  <si>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</si>
  <si>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</si>
  <si>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</si>
  <si>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</si>
  <si>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</si>
  <si>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</si>
  <si>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</si>
  <si>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</si>
  <si>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</si>
  <si>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</si>
  <si>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</si>
  <si>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</si>
  <si>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</si>
  <si>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</si>
  <si>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</si>
  <si>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</si>
  <si>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</si>
  <si>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</si>
  <si>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</si>
  <si>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</si>
  <si>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</si>
  <si>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</si>
  <si>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</si>
  <si>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</si>
  <si>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</si>
  <si>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</si>
  <si>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</si>
  <si>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</si>
  <si>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</si>
  <si>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</si>
  <si>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</si>
  <si>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</si>
  <si>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</si>
  <si>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</si>
  <si>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</si>
  <si>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</si>
  <si>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</si>
  <si>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</si>
  <si>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</si>
  <si>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</si>
  <si>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</si>
  <si>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</si>
  <si>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</si>
  <si>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</si>
  <si>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</si>
  <si>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</si>
  <si>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</si>
  <si>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</si>
  <si>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</si>
  <si>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</si>
  <si>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</si>
  <si>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</si>
  <si>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</si>
  <si>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</si>
  <si>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</si>
  <si>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</si>
  <si>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</si>
  <si>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</si>
  <si>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</si>
  <si>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</si>
  <si>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</si>
  <si>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</si>
  <si>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</si>
  <si>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</si>
  <si>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</si>
  <si>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</si>
  <si>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</si>
  <si>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</si>
  <si>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</si>
  <si>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</si>
  <si>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</si>
  <si>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</si>
  <si>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</si>
  <si>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</si>
  <si>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</si>
  <si>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</si>
  <si>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</si>
  <si>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</si>
  <si>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</si>
  <si>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</si>
  <si>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</si>
  <si>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</si>
  <si>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</si>
  <si>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</si>
  <si>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</si>
  <si>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</si>
  <si>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</si>
  <si>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</si>
  <si>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</si>
  <si>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</si>
  <si>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</si>
  <si>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</si>
  <si>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</si>
  <si>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</si>
  <si>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</si>
  <si>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</si>
  <si>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</si>
  <si>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</si>
  <si>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</si>
  <si>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</si>
  <si>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</si>
  <si>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</si>
  <si>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</si>
  <si>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</si>
  <si>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</si>
  <si>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</si>
  <si>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</si>
  <si>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</si>
  <si>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</si>
  <si>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</si>
  <si>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</si>
  <si>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</si>
  <si>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</si>
  <si>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</si>
  <si>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</si>
  <si>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</si>
  <si>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</si>
  <si>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</si>
  <si>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</si>
  <si>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</si>
  <si>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</si>
  <si>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</si>
  <si>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</si>
  <si>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</si>
  <si>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</si>
  <si>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</si>
  <si>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</si>
  <si>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</si>
  <si>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</si>
  <si>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</si>
  <si>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</si>
  <si>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</si>
  <si>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</si>
  <si>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</si>
  <si>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</si>
  <si>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</si>
  <si>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</si>
  <si>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</si>
  <si>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</si>
  <si>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</si>
  <si>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</si>
  <si>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</si>
  <si>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</si>
  <si>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</si>
  <si>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</si>
  <si>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</si>
  <si>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</si>
  <si>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</si>
  <si>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</si>
  <si>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</si>
  <si>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</si>
  <si>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</si>
  <si>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</si>
  <si>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</si>
  <si>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</si>
  <si>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</si>
  <si>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</si>
  <si>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</si>
  <si>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</si>
  <si>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</si>
  <si>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</si>
  <si>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</si>
  <si>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</si>
  <si>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</si>
  <si>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</si>
  <si>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</si>
  <si>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</si>
  <si>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</si>
  <si>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</si>
  <si>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</si>
  <si>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</si>
  <si>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</si>
  <si>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</si>
  <si>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</si>
  <si>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</si>
  <si>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</si>
  <si>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</si>
  <si>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</si>
  <si>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</si>
  <si>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</si>
  <si>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</si>
  <si>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</si>
  <si>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</si>
  <si>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</si>
  <si>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</si>
  <si>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</si>
  <si>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</si>
  <si>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</si>
  <si>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</si>
  <si>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</si>
  <si>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</si>
  <si>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</si>
  <si>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</si>
  <si>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</si>
  <si>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</si>
  <si>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</si>
  <si>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</si>
  <si>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</si>
  <si>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</si>
  <si>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</si>
  <si>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</si>
  <si>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</si>
  <si>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</si>
  <si>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</si>
  <si>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</si>
  <si>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</si>
  <si>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</si>
  <si>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</si>
  <si>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</si>
  <si>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</si>
  <si>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</si>
  <si>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</si>
  <si>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</si>
  <si>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</si>
  <si>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</si>
  <si>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</si>
  <si>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</si>
  <si>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</si>
  <si>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</si>
  <si>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</si>
  <si>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</si>
  <si>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</si>
  <si>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</si>
  <si>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</si>
  <si>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</si>
  <si>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</si>
  <si>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</si>
  <si>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</si>
  <si>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</si>
  <si>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</si>
  <si>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</si>
  <si>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</si>
  <si>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</si>
  <si>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</si>
  <si>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</si>
  <si>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</si>
  <si>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</si>
  <si>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</si>
  <si>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</si>
  <si>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</si>
  <si>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</si>
  <si>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</si>
  <si>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</si>
  <si>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</si>
  <si>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</si>
  <si>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</si>
  <si>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</si>
  <si>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</si>
  <si>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</si>
  <si>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</si>
  <si>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</si>
  <si>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</si>
  <si>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</si>
  <si>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</si>
  <si>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</si>
  <si>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</si>
  <si>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</si>
  <si>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</si>
  <si>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</si>
  <si>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</si>
  <si>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</si>
  <si>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</si>
  <si>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</si>
  <si>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</si>
  <si>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</si>
  <si>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</si>
  <si>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</si>
  <si>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</si>
  <si>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</si>
  <si>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</si>
  <si>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</si>
  <si>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</si>
  <si>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</si>
  <si>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</si>
  <si>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</si>
  <si>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</si>
  <si>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</si>
  <si>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</si>
  <si>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</si>
  <si>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</si>
  <si>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</si>
  <si>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</si>
  <si>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</si>
  <si>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</si>
  <si>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</si>
  <si>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</si>
  <si>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</si>
  <si>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</si>
  <si>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</si>
  <si>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</si>
  <si>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</si>
  <si>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</si>
  <si>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</si>
  <si>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</si>
  <si>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</si>
  <si>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</si>
  <si>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</si>
  <si>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</si>
  <si>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</si>
  <si>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</si>
  <si>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</si>
  <si>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</si>
  <si>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</si>
  <si>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</si>
  <si>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</si>
  <si>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</si>
  <si>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</si>
  <si>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</si>
  <si>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</si>
  <si>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</si>
  <si>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</si>
  <si>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</si>
  <si>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</si>
  <si>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</si>
  <si>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</si>
  <si>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</si>
  <si>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</si>
  <si>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</si>
  <si>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</si>
  <si>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</si>
  <si>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</si>
  <si>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</si>
  <si>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</si>
  <si>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</si>
  <si>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</si>
  <si>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</si>
  <si>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</si>
  <si>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</si>
  <si>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</si>
  <si>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</si>
  <si>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</si>
  <si>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</si>
  <si>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</si>
  <si>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</si>
  <si>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</si>
  <si>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</si>
  <si>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</si>
  <si>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</si>
  <si>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</si>
  <si>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</si>
  <si>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</si>
  <si>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</si>
  <si>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</si>
  <si>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</si>
  <si>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</si>
  <si>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</si>
  <si>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</si>
  <si>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</si>
  <si>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</si>
  <si>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</si>
  <si>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</si>
  <si>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</si>
  <si>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</si>
  <si>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</si>
  <si>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</si>
  <si>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</si>
  <si>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</si>
  <si>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</si>
  <si>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</si>
  <si>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</si>
  <si>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</si>
  <si>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</si>
  <si>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</si>
  <si>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</si>
  <si>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</si>
  <si>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</si>
  <si>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</si>
  <si>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</si>
  <si>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</si>
  <si>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</si>
  <si>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</si>
  <si>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</si>
  <si>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</si>
  <si>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</si>
  <si>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</si>
  <si>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</si>
  <si>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</si>
  <si>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</si>
  <si>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</si>
  <si>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</si>
  <si>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</si>
  <si>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</si>
  <si>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</si>
  <si>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</si>
  <si>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</si>
  <si>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</si>
  <si>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</si>
  <si>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</si>
  <si>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</si>
  <si>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</si>
  <si>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</si>
  <si>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</si>
  <si>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</si>
  <si>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</si>
  <si>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</si>
  <si>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</si>
  <si>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</si>
  <si>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</si>
  <si>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</si>
  <si>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</si>
  <si>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</si>
  <si>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</si>
  <si>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</si>
  <si>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</si>
  <si>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</si>
  <si>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</si>
  <si>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</si>
  <si>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</si>
  <si>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</si>
  <si>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</si>
  <si>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</si>
  <si>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</si>
  <si>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</si>
  <si>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</si>
  <si>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</si>
  <si>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</si>
  <si>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</si>
  <si>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</si>
  <si>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</si>
  <si>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</si>
  <si>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</si>
  <si>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</si>
  <si>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</si>
  <si>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</si>
  <si>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</si>
  <si>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</si>
  <si>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</si>
  <si>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</si>
  <si>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</si>
  <si>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</si>
  <si>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</si>
  <si>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</si>
  <si>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</si>
  <si>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</si>
  <si>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</si>
  <si>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</si>
  <si>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</si>
  <si>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</si>
  <si>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</si>
  <si>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</si>
  <si>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</si>
  <si>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</si>
  <si>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</si>
  <si>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</si>
  <si>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</si>
  <si>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</si>
  <si>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</si>
  <si>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</si>
  <si>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</si>
  <si>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</si>
  <si>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</si>
  <si>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</si>
  <si>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</si>
  <si>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</si>
  <si>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</si>
  <si>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</si>
  <si>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</si>
  <si>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</si>
  <si>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</si>
  <si>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</si>
  <si>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</si>
  <si>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</si>
  <si>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</si>
  <si>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</si>
  <si>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</si>
  <si>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</si>
  <si>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</si>
  <si>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</si>
  <si>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</si>
  <si>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</si>
  <si>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</si>
  <si>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</si>
  <si>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</si>
  <si>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</si>
  <si>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</si>
  <si>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</si>
  <si>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</si>
  <si>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</si>
  <si>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</si>
  <si>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</si>
  <si>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</si>
  <si>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</si>
  <si>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</si>
  <si>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</si>
  <si>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</si>
  <si>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</si>
  <si>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</si>
  <si>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</si>
  <si>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</si>
  <si>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</si>
  <si>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</si>
  <si>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</si>
  <si>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</si>
  <si>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</si>
  <si>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</si>
  <si>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</si>
  <si>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</si>
  <si>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</si>
  <si>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</si>
  <si>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</si>
  <si>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</si>
  <si>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</si>
  <si>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</si>
  <si>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</si>
  <si>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</si>
  <si>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</si>
  <si>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</si>
  <si>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</si>
  <si>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</si>
  <si>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</si>
  <si>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</si>
  <si>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</si>
  <si>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</si>
  <si>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</si>
  <si>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</si>
  <si>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</si>
  <si>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</si>
  <si>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</si>
  <si>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</si>
  <si>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</si>
  <si>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</si>
  <si>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</si>
  <si>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</si>
  <si>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</si>
  <si>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</si>
  <si>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</si>
  <si>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</si>
  <si>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</si>
  <si>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</si>
  <si>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</si>
  <si>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</si>
  <si>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</si>
  <si>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</si>
  <si>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</si>
  <si>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</si>
  <si>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</si>
  <si>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</si>
  <si>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</si>
  <si>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</si>
  <si>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</si>
  <si>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</si>
  <si>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</si>
  <si>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</si>
  <si>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</si>
  <si>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</si>
  <si>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</si>
  <si>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</si>
  <si>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</si>
  <si>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</si>
  <si>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</si>
  <si>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</si>
  <si>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</si>
  <si>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</si>
  <si>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</si>
  <si>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</si>
  <si>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</si>
  <si>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</si>
  <si>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</si>
  <si>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</si>
  <si>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</si>
  <si>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</si>
  <si>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</si>
  <si>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</si>
  <si>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</si>
  <si>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</si>
  <si>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</si>
  <si>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</si>
  <si>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</si>
  <si>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</si>
  <si>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</si>
  <si>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</si>
  <si>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</si>
  <si>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</si>
  <si>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</si>
  <si>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</si>
  <si>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</si>
  <si>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</si>
  <si>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</si>
  <si>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</si>
  <si>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</si>
  <si>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</si>
  <si>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</si>
  <si>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</si>
  <si>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</si>
  <si>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</si>
  <si>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</si>
  <si>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</si>
  <si>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</si>
  <si>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</si>
  <si>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</si>
  <si>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</si>
  <si>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</si>
  <si>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</si>
  <si>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</si>
  <si>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</si>
  <si>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</si>
  <si>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</si>
  <si>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</si>
  <si>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</si>
  <si>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</si>
  <si>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</si>
  <si>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</si>
  <si>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</si>
  <si>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</si>
  <si>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</si>
  <si>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</si>
  <si>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</si>
  <si>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</si>
  <si>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</si>
  <si>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</si>
  <si>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</si>
  <si>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</si>
  <si>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</si>
  <si>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</si>
  <si>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</si>
  <si>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</si>
  <si>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</si>
  <si>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</si>
  <si>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</si>
  <si>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</si>
  <si>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</si>
  <si>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</si>
  <si>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</si>
  <si>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</si>
  <si>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</si>
  <si>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</si>
  <si>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</si>
  <si>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</si>
  <si>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</si>
  <si>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</si>
  <si>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</si>
  <si>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</si>
  <si>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</si>
  <si>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</si>
  <si>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</si>
  <si>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</si>
  <si>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</si>
  <si>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</si>
  <si>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</si>
  <si>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</si>
  <si>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</si>
  <si>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</si>
  <si>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</si>
  <si>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</si>
  <si>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</si>
  <si>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</si>
  <si>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</si>
  <si>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</si>
  <si>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</si>
  <si>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</si>
  <si>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</si>
  <si>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</si>
  <si>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</si>
  <si>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</si>
  <si>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</si>
  <si>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</si>
  <si>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</si>
  <si>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</si>
  <si>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</si>
  <si>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</si>
  <si>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</si>
  <si>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</si>
  <si>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</si>
  <si>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</si>
  <si>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</si>
  <si>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</si>
  <si>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</si>
  <si>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</si>
  <si>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</si>
  <si>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</si>
  <si>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</si>
  <si>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</si>
  <si>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</si>
  <si>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</si>
  <si>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</si>
  <si>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</si>
  <si>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</si>
  <si>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</si>
  <si>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</si>
  <si>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</si>
  <si>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</si>
  <si>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</si>
  <si>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</si>
  <si>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</si>
  <si>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</si>
  <si>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</si>
  <si>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</si>
  <si>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</si>
  <si>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</si>
  <si>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</si>
  <si>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</si>
  <si>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</si>
  <si>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</si>
  <si>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</si>
  <si>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</si>
  <si>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</si>
  <si>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</si>
  <si>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</si>
  <si>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</si>
  <si>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</si>
  <si>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</si>
  <si>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</si>
  <si>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</si>
  <si>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</si>
  <si>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</si>
  <si>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</si>
  <si>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</si>
  <si>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</si>
  <si>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</si>
  <si>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</si>
  <si>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</si>
  <si>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</si>
  <si>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</si>
  <si>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</si>
  <si>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</si>
  <si>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</si>
  <si>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</si>
  <si>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</si>
  <si>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</si>
  <si>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</si>
  <si>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</si>
  <si>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</si>
  <si>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</si>
  <si>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</si>
  <si>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</si>
  <si>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</si>
  <si>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</si>
  <si>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</si>
  <si>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</si>
  <si>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</si>
  <si>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</si>
  <si>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</si>
  <si>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</si>
  <si>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</si>
  <si>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</si>
  <si>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</si>
  <si>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</si>
  <si>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</si>
  <si>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</si>
  <si>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</si>
  <si>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</si>
  <si>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</si>
  <si>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</si>
  <si>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</si>
  <si>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</si>
  <si>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</si>
  <si>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</si>
  <si>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</si>
  <si>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</si>
  <si>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</si>
  <si>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</si>
  <si>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</si>
  <si>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</si>
  <si>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</si>
  <si>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</si>
  <si>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</si>
  <si>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</si>
  <si>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</si>
  <si>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</si>
  <si>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</si>
  <si>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</si>
  <si>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</si>
  <si>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</si>
  <si>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</si>
  <si>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</si>
  <si>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</si>
  <si>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</si>
  <si>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</si>
  <si>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</si>
  <si>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</si>
  <si>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</si>
  <si>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</si>
  <si>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</si>
  <si>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</si>
  <si>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</si>
  <si>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</si>
  <si>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</si>
  <si>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</si>
  <si>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</si>
  <si>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</si>
  <si>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</si>
  <si>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</si>
  <si>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</si>
  <si>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</si>
  <si>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</si>
  <si>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</si>
  <si>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</si>
  <si>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</si>
  <si>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</si>
  <si>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</si>
  <si>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</si>
  <si>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</si>
  <si>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</si>
  <si>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</si>
  <si>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</si>
  <si>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</si>
  <si>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</si>
  <si>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</si>
  <si>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</si>
  <si>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</si>
  <si>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</si>
  <si>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</si>
  <si>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</si>
  <si>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</si>
  <si>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</si>
  <si>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</si>
  <si>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</si>
  <si>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</si>
  <si>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</si>
  <si>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</si>
  <si>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</si>
  <si>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</si>
  <si>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</si>
  <si>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</si>
  <si>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</si>
  <si>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</si>
  <si>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</si>
  <si>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</si>
  <si>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</si>
  <si>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</si>
  <si>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</si>
  <si>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</si>
  <si>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</si>
  <si>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</si>
  <si>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</si>
  <si>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</si>
  <si>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</si>
  <si>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</si>
  <si>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</si>
  <si>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</si>
  <si>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</si>
  <si>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</si>
  <si>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</si>
  <si>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</si>
  <si>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</si>
  <si>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</si>
  <si>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</si>
  <si>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</si>
  <si>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</si>
  <si>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</si>
  <si>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</si>
  <si>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</si>
  <si>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</si>
  <si>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</si>
  <si>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</si>
  <si>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</si>
  <si>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</si>
  <si>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</si>
  <si>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</si>
  <si>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</si>
  <si>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</si>
  <si>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</si>
  <si>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</si>
  <si>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</si>
  <si>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</si>
  <si>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</si>
  <si>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</si>
  <si>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</si>
  <si>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</si>
  <si>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</si>
  <si>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</si>
  <si>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</si>
  <si>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</si>
  <si>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</si>
  <si>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</si>
  <si>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</si>
  <si>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</si>
  <si>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</si>
  <si>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</si>
  <si>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</si>
  <si>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</si>
  <si>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</si>
  <si>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</si>
  <si>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</si>
  <si>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</si>
  <si>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</si>
  <si>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</si>
  <si>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</si>
  <si>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</si>
  <si>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</si>
  <si>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</si>
  <si>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</si>
  <si>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</si>
  <si>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</si>
  <si>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</si>
  <si>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</si>
  <si>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</si>
  <si>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</si>
  <si>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</si>
  <si>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</si>
  <si>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</si>
  <si>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</si>
  <si>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</si>
  <si>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</si>
  <si>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</si>
  <si>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</si>
  <si>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</si>
  <si>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</si>
  <si>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</si>
  <si>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</si>
  <si>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</si>
  <si>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</si>
  <si>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</si>
  <si>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</si>
  <si>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</si>
  <si>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</si>
  <si>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</si>
  <si>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</si>
  <si>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</si>
  <si>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</si>
  <si>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</si>
  <si>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</si>
  <si>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</si>
  <si>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</si>
  <si>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</si>
  <si>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</si>
  <si>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</si>
  <si>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</si>
  <si>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</si>
  <si>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</si>
  <si>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</si>
  <si>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</si>
  <si>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</si>
  <si>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</si>
  <si>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</si>
  <si>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</si>
  <si>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</si>
  <si>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</si>
  <si>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</si>
  <si>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</si>
  <si>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</si>
  <si>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</si>
  <si>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</si>
  <si>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</si>
  <si>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</si>
  <si>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</si>
  <si>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</si>
  <si>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</si>
  <si>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</si>
  <si>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</si>
  <si>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</si>
  <si>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</si>
  <si>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</si>
  <si>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</si>
  <si>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</si>
  <si>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</si>
  <si>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</si>
  <si>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</si>
  <si>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</si>
  <si>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</si>
  <si>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</si>
  <si>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</si>
  <si>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</si>
  <si>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</si>
  <si>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</si>
  <si>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</si>
  <si>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</si>
  <si>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</si>
  <si>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</si>
  <si>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</si>
  <si>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</si>
  <si>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</si>
  <si>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</si>
  <si>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</si>
  <si>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</si>
  <si>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</si>
  <si>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</si>
  <si>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</si>
  <si>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</si>
  <si>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</si>
  <si>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</si>
  <si>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</si>
  <si>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</si>
  <si>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</si>
  <si>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</si>
  <si>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</si>
  <si>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</si>
  <si>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</si>
  <si>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</si>
  <si>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</si>
  <si>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</si>
  <si>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</si>
  <si>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</si>
  <si>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</si>
  <si>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</si>
  <si>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</si>
  <si>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</si>
  <si>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</si>
  <si>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</si>
  <si>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</si>
  <si>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</si>
  <si>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</si>
  <si>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</si>
  <si>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</si>
  <si>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</si>
  <si>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</si>
  <si>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</si>
  <si>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</si>
  <si>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</si>
  <si>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</si>
  <si>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</si>
  <si>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</si>
  <si>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</si>
  <si>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</si>
  <si>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</si>
  <si>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</si>
  <si>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</si>
  <si>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</si>
  <si>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</si>
  <si>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</si>
  <si>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</si>
  <si>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</si>
  <si>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</si>
  <si>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</si>
  <si>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</si>
  <si>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</si>
  <si>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</si>
  <si>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</si>
  <si>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</si>
  <si>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</si>
  <si>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</si>
  <si>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</si>
  <si>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</si>
  <si>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</si>
  <si>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</si>
  <si>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</si>
  <si>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</si>
  <si>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</si>
  <si>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</si>
  <si>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</si>
  <si>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</si>
  <si>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</si>
  <si>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</si>
  <si>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</si>
  <si>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</si>
  <si>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</si>
  <si>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</si>
  <si>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</si>
  <si>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</si>
  <si>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</si>
  <si>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</si>
  <si>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</si>
  <si>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</si>
  <si>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</si>
  <si>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</si>
  <si>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</si>
  <si>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</si>
  <si>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</si>
  <si>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</si>
  <si>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</si>
  <si>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</si>
  <si>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</si>
  <si>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</si>
  <si>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</si>
  <si>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</si>
  <si>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</si>
  <si>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</si>
  <si>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</si>
  <si>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</si>
  <si>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</si>
  <si>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</si>
  <si>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</si>
  <si>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</si>
  <si>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</si>
  <si>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</si>
  <si>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</si>
  <si>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</si>
  <si>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</si>
  <si>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</si>
  <si>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</si>
  <si>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</si>
  <si>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</si>
  <si>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</si>
  <si>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</si>
  <si>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</si>
  <si>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</si>
  <si>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</si>
  <si>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</si>
  <si>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</si>
  <si>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</si>
  <si>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</si>
  <si>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</si>
  <si>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</si>
  <si>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</si>
  <si>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</si>
  <si>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</si>
  <si>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</si>
  <si>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</si>
  <si>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</si>
  <si>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</si>
  <si>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</si>
  <si>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</si>
  <si>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</si>
  <si>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</si>
  <si>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</si>
  <si>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</si>
  <si>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</si>
  <si>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</si>
  <si>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</si>
  <si>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</si>
  <si>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</si>
  <si>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</si>
  <si>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</si>
  <si>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</si>
  <si>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</si>
  <si>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</si>
  <si>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</si>
  <si>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</si>
  <si>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</si>
  <si>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</si>
  <si>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</si>
  <si>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</si>
  <si>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</si>
  <si>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</si>
  <si>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</si>
  <si>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</si>
  <si>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</si>
  <si>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</si>
  <si>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</si>
  <si>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</si>
  <si>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</si>
  <si>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</si>
  <si>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</si>
  <si>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</si>
  <si>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</si>
  <si>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</si>
  <si>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</si>
  <si>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</si>
  <si>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</si>
  <si>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</si>
  <si>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</si>
  <si>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</si>
  <si>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</si>
  <si>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</si>
  <si>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</si>
  <si>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</si>
  <si>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</si>
  <si>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</si>
  <si>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</si>
  <si>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</si>
  <si>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</si>
  <si>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</si>
  <si>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</si>
  <si>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</si>
  <si>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</si>
  <si>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</si>
  <si>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</si>
  <si>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</si>
  <si>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</si>
  <si>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</si>
  <si>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</si>
  <si>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</si>
  <si>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</si>
  <si>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</si>
  <si>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</si>
  <si>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</si>
  <si>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</si>
  <si>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</si>
  <si>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</si>
  <si>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</si>
  <si>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</si>
  <si>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</si>
  <si>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</si>
  <si>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</si>
  <si>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</si>
  <si>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</si>
  <si>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</si>
  <si>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</si>
  <si>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</si>
  <si>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</si>
  <si>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</si>
  <si>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</si>
  <si>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</si>
  <si>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</si>
  <si>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</si>
  <si>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</si>
  <si>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</si>
  <si>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</si>
  <si>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</si>
  <si>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</si>
  <si>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</si>
  <si>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</si>
  <si>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</si>
  <si>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</si>
  <si>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</si>
  <si>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</si>
  <si>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</si>
  <si>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</si>
  <si>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</si>
  <si>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</si>
  <si>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</si>
  <si>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</si>
  <si>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</si>
  <si>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</si>
  <si>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</si>
  <si>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</si>
  <si>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</si>
  <si>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</si>
  <si>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</si>
  <si>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</si>
  <si>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</si>
  <si>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</si>
  <si>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</si>
  <si>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</si>
  <si>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</si>
  <si>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</si>
  <si>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</si>
  <si>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</si>
  <si>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</si>
  <si>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</si>
  <si>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</si>
  <si>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</si>
  <si>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</si>
  <si>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</si>
  <si>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</si>
  <si>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</si>
  <si>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</si>
  <si>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</si>
  <si>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</si>
  <si>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</si>
  <si>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</si>
  <si>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</si>
  <si>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</si>
  <si>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</si>
  <si>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</si>
  <si>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</si>
  <si>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</si>
  <si>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</si>
  <si>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</si>
  <si>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</si>
  <si>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</si>
  <si>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</si>
  <si>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</si>
  <si>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</si>
  <si>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</si>
  <si>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</si>
  <si>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</si>
  <si>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</si>
  <si>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</si>
  <si>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</si>
  <si>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</si>
  <si>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</si>
  <si>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</si>
  <si>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</si>
  <si>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</si>
  <si>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</si>
  <si>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</si>
  <si>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</si>
  <si>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</si>
  <si>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</si>
  <si>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</si>
  <si>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</si>
  <si>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</si>
  <si>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</si>
  <si>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</si>
  <si>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</si>
  <si>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</si>
  <si>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</si>
  <si>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</si>
  <si>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</si>
  <si>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</si>
  <si>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</si>
  <si>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</si>
  <si>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</si>
  <si>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</si>
  <si>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</si>
  <si>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</si>
  <si>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</si>
  <si>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</si>
  <si>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</si>
  <si>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</si>
  <si>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</si>
  <si>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</si>
  <si>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</si>
  <si>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</si>
  <si>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</si>
  <si>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</si>
  <si>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</si>
  <si>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</si>
  <si>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</si>
  <si>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</si>
  <si>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</si>
  <si>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</si>
  <si>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</si>
  <si>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</si>
  <si>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</si>
  <si>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</si>
  <si>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</si>
  <si>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</si>
  <si>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</si>
  <si>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</si>
  <si>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</si>
  <si>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</si>
  <si>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</si>
  <si>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</si>
  <si>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</si>
  <si>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</si>
  <si>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</si>
  <si>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</si>
  <si>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</si>
  <si>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</si>
  <si>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</si>
  <si>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</si>
  <si>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</si>
  <si>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</si>
  <si>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</si>
  <si>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</si>
  <si>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</si>
  <si>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</si>
  <si>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</si>
  <si>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</si>
  <si>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</si>
  <si>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</si>
  <si>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</si>
  <si>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</si>
  <si>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</si>
  <si>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</si>
  <si>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</si>
  <si>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</si>
  <si>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</si>
  <si>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</si>
  <si>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</si>
  <si>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</si>
  <si>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</si>
  <si>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</si>
  <si>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</si>
  <si>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</si>
  <si>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</si>
  <si>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</si>
  <si>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</si>
  <si>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</si>
  <si>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</si>
  <si>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</si>
  <si>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</si>
  <si>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</si>
  <si>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</si>
  <si>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</si>
  <si>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</si>
  <si>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</si>
  <si>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</si>
  <si>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</si>
  <si>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</si>
  <si>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</si>
  <si>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</si>
  <si>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</si>
  <si>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</si>
  <si>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</si>
  <si>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</si>
  <si>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</si>
  <si>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</si>
  <si>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</si>
  <si>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</si>
  <si>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</si>
  <si>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</si>
  <si>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</si>
  <si>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</si>
  <si>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</si>
  <si>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</si>
  <si>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</si>
  <si>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</si>
  <si>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</si>
  <si>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</si>
  <si>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</si>
  <si>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</si>
  <si>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</si>
  <si>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</si>
  <si>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</si>
  <si>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</si>
  <si>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</si>
  <si>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</si>
  <si>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</si>
  <si>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</si>
  <si>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</si>
  <si>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</si>
  <si>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</si>
  <si>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</si>
  <si>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</si>
  <si>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</si>
  <si>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</si>
  <si>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</si>
  <si>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</si>
  <si>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</si>
  <si>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</si>
  <si>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</si>
  <si>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</si>
  <si>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</si>
  <si>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</si>
  <si>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</si>
  <si>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</si>
  <si>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</si>
  <si>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</si>
  <si>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</si>
  <si>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</si>
  <si>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</si>
  <si>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</si>
  <si>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</si>
  <si>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</si>
  <si>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</si>
  <si>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</si>
  <si>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</si>
  <si>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</si>
  <si>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</si>
  <si>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</si>
  <si>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</si>
  <si>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</si>
  <si>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</si>
  <si>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</si>
  <si>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</si>
  <si>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</si>
  <si>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</si>
  <si>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</si>
  <si>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</si>
  <si>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</si>
  <si>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</si>
  <si>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</si>
  <si>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</si>
  <si>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</si>
  <si>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</si>
  <si>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</si>
  <si>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</si>
  <si>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</si>
  <si>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</si>
  <si>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</si>
  <si>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</si>
  <si>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</si>
  <si>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</si>
  <si>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</si>
  <si>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</si>
  <si>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</si>
  <si>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</si>
  <si>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</si>
  <si>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</si>
  <si>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</si>
  <si>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</si>
  <si>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</si>
  <si>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</si>
  <si>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</si>
  <si>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</si>
  <si>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</si>
  <si>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</si>
  <si>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</si>
  <si>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</si>
  <si>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</si>
  <si>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</si>
  <si>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</si>
  <si>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</si>
  <si>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</si>
  <si>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</si>
  <si>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</si>
  <si>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</si>
  <si>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</si>
  <si>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</si>
  <si>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</si>
  <si>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</si>
  <si>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</si>
  <si>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</si>
  <si>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</si>
  <si>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</si>
  <si>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</si>
  <si>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</si>
  <si>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</si>
  <si>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</si>
  <si>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</si>
  <si>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</si>
  <si>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</si>
  <si>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</si>
  <si>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</si>
  <si>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</si>
  <si>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</si>
  <si>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</si>
  <si>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</si>
  <si>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</si>
  <si>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</si>
  <si>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</si>
  <si>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</si>
  <si>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</si>
  <si>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</si>
  <si>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</si>
  <si>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</si>
  <si>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</si>
  <si>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</si>
  <si>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</si>
  <si>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</si>
  <si>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</si>
  <si>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</si>
  <si>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</si>
  <si>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</si>
  <si>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</si>
  <si>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</si>
  <si>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</si>
  <si>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</si>
  <si>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</si>
  <si>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</si>
  <si>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</si>
  <si>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</si>
  <si>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</si>
  <si>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</si>
  <si>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</si>
  <si>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</si>
  <si>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</si>
  <si>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</si>
  <si>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</si>
  <si>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</si>
  <si>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</si>
  <si>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</si>
  <si>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</si>
  <si>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</si>
  <si>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</si>
  <si>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</si>
  <si>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</si>
  <si>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</si>
  <si>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</si>
  <si>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</si>
  <si>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</si>
  <si>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</si>
  <si>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</si>
  <si>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</si>
  <si>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</si>
  <si>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</si>
  <si>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</si>
  <si>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</si>
  <si>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</si>
  <si>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</si>
  <si>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</si>
  <si>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</si>
  <si>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</si>
  <si>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</si>
  <si>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</si>
  <si>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</si>
  <si>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</si>
  <si>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</si>
  <si>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</si>
  <si>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</si>
  <si>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</si>
  <si>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</si>
  <si>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</si>
  <si>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</si>
  <si>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</si>
  <si>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</si>
  <si>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</si>
  <si>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</si>
  <si>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</si>
  <si>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</si>
  <si>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</si>
  <si>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</si>
  <si>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</si>
  <si>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</si>
  <si>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</si>
  <si>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</si>
  <si>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</si>
  <si>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</si>
  <si>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</si>
  <si>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</si>
  <si>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</si>
  <si>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</si>
  <si>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</si>
  <si>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</si>
  <si>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</si>
  <si>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</si>
  <si>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</si>
  <si>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</si>
  <si>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</si>
  <si>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</si>
  <si>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</si>
  <si>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</si>
  <si>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</si>
  <si>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</si>
  <si>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</si>
  <si>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</si>
  <si>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</si>
  <si>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</si>
  <si>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</si>
  <si>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</si>
  <si>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</si>
  <si>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</si>
  <si>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</si>
  <si>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</si>
  <si>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</si>
  <si>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</si>
  <si>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</si>
  <si>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</si>
  <si>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</si>
  <si>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</si>
  <si>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</si>
  <si>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</si>
  <si>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</si>
  <si>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</si>
  <si>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</si>
  <si>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</si>
  <si>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</si>
  <si>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</si>
  <si>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</si>
  <si>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</si>
  <si>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</si>
  <si>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</si>
  <si>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</si>
  <si>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</si>
  <si>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</si>
  <si>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</si>
  <si>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</si>
  <si>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</si>
  <si>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</si>
  <si>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</si>
  <si>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</si>
  <si>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</si>
  <si>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</si>
  <si>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</si>
  <si>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</si>
  <si>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</si>
  <si>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</si>
  <si>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</si>
  <si>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</si>
  <si>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</si>
  <si>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</si>
  <si>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</si>
  <si>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</si>
  <si>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</si>
  <si>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</si>
  <si>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</si>
  <si>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</si>
  <si>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</si>
  <si>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</si>
  <si>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</si>
  <si>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</si>
  <si>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</si>
  <si>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</si>
  <si>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</si>
  <si>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</si>
  <si>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</si>
  <si>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</si>
  <si>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</si>
  <si>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</si>
  <si>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</si>
  <si>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</si>
  <si>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</si>
  <si>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</si>
  <si>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</si>
  <si>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</si>
  <si>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</si>
  <si>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</si>
  <si>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</si>
  <si>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</si>
  <si>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</si>
  <si>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</si>
  <si>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</si>
  <si>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</si>
  <si>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</si>
  <si>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</si>
  <si>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</si>
  <si>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</si>
  <si>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</si>
  <si>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</si>
  <si>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</si>
  <si>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</si>
  <si>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</si>
  <si>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</si>
  <si>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</si>
  <si>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</si>
  <si>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</si>
  <si>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</si>
  <si>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</si>
  <si>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</si>
  <si>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</si>
  <si>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</si>
  <si>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</si>
  <si>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</si>
  <si>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</si>
  <si>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</si>
  <si>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</si>
  <si>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</si>
  <si>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</si>
  <si>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</si>
  <si>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</si>
  <si>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</si>
  <si>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</si>
  <si>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</si>
  <si>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</si>
  <si>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</si>
  <si>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</si>
  <si>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</si>
  <si>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</si>
  <si>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</si>
  <si>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</si>
  <si>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</si>
  <si>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</si>
  <si>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</si>
  <si>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</si>
  <si>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</si>
  <si>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</si>
  <si>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</si>
  <si>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</si>
  <si>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</si>
  <si>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</si>
  <si>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</si>
  <si>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</si>
  <si>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</si>
  <si>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</si>
  <si>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</si>
  <si>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</si>
  <si>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</si>
  <si>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</si>
  <si>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</si>
  <si>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</si>
  <si>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</si>
  <si>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</si>
  <si>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</si>
  <si>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</si>
  <si>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</si>
  <si>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</si>
  <si>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</si>
  <si>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</si>
  <si>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</si>
  <si>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</si>
  <si>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</si>
  <si>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</si>
  <si>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</si>
  <si>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</si>
  <si>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</si>
  <si>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</si>
  <si>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</si>
  <si>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</si>
  <si>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</si>
  <si>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</si>
  <si>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</si>
  <si>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</si>
  <si>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</si>
  <si>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</si>
  <si>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</si>
  <si>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</si>
  <si>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</si>
  <si>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</si>
  <si>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</si>
  <si>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</si>
  <si>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</si>
  <si>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</si>
  <si>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</si>
  <si>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</si>
  <si>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</si>
  <si>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</si>
  <si>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</si>
  <si>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</si>
  <si>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</si>
  <si>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</si>
  <si>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</si>
  <si>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</si>
  <si>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</si>
  <si>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</si>
  <si>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</si>
  <si>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</si>
  <si>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</si>
  <si>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</si>
  <si>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</si>
  <si>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</si>
  <si>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</si>
  <si>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</si>
  <si>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</si>
  <si>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</si>
  <si>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</si>
  <si>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</si>
  <si>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</si>
  <si>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</si>
  <si>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</si>
  <si>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</si>
  <si>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</si>
  <si>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</si>
  <si>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</si>
  <si>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</si>
  <si>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</si>
  <si>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</si>
  <si>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</si>
  <si>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</si>
  <si>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</si>
  <si>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</si>
  <si>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</si>
  <si>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</si>
  <si>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</si>
  <si>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</si>
  <si>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</si>
  <si>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</si>
  <si>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</si>
  <si>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</si>
  <si>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</si>
  <si>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</si>
  <si>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</si>
  <si>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</si>
  <si>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</si>
  <si>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</si>
  <si>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</si>
  <si>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</si>
  <si>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</si>
  <si>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</si>
  <si>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</si>
  <si>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</si>
  <si>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</si>
  <si>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</si>
  <si>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</si>
  <si>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</si>
  <si>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</si>
  <si>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</si>
  <si>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</si>
  <si>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</si>
  <si>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</si>
  <si>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</si>
  <si>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</si>
  <si>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</si>
  <si>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</si>
  <si>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</si>
  <si>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</si>
  <si>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</si>
  <si>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</si>
  <si>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</si>
  <si>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</si>
  <si>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</si>
  <si>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</si>
  <si>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</si>
  <si>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</si>
  <si>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</si>
  <si>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</si>
  <si>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</si>
  <si>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</si>
  <si>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</si>
  <si>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</si>
  <si>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</si>
  <si>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</si>
  <si>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</si>
  <si>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</si>
  <si>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</si>
  <si>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</si>
  <si>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</si>
  <si>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</si>
  <si>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</si>
  <si>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</si>
  <si>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</si>
  <si>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</si>
  <si>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</si>
  <si>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</si>
  <si>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</si>
  <si>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</si>
  <si>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</si>
  <si>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</si>
  <si>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</si>
  <si>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</si>
  <si>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</si>
  <si>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</si>
  <si>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</si>
  <si>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</si>
  <si>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</si>
  <si>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</si>
  <si>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</si>
  <si>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</si>
  <si>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</si>
  <si>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</si>
  <si>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</si>
  <si>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</si>
  <si>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</si>
  <si>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</si>
  <si>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</si>
  <si>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</si>
  <si>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</si>
  <si>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</si>
  <si>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</si>
  <si>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</si>
  <si>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</si>
  <si>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</si>
  <si>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</si>
  <si>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</si>
  <si>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</si>
  <si>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</si>
  <si>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</si>
  <si>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</si>
  <si>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</si>
  <si>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</si>
  <si>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</si>
  <si>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</si>
  <si>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</si>
  <si>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</si>
  <si>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</si>
  <si>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</si>
  <si>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</si>
  <si>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</si>
  <si>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</si>
  <si>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</si>
  <si>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</si>
  <si>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</si>
  <si>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</si>
  <si>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</si>
  <si>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</si>
  <si>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</si>
  <si>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</si>
  <si>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</si>
  <si>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</si>
  <si>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</si>
  <si>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</si>
  <si>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</si>
  <si>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</si>
  <si>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</si>
  <si>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</si>
  <si>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</si>
  <si>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</si>
  <si>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</si>
  <si>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</si>
  <si>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</si>
  <si>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</si>
  <si>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</si>
  <si>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</si>
  <si>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</si>
  <si>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</si>
  <si>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</si>
  <si>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</si>
  <si>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</si>
  <si>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</si>
  <si>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</si>
  <si>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</si>
  <si>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</si>
  <si>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</si>
  <si>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</si>
  <si>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</si>
  <si>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</si>
  <si>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</si>
  <si>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</si>
  <si>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</si>
  <si>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</si>
  <si>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</si>
  <si>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</si>
  <si>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</si>
  <si>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</si>
  <si>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</si>
  <si>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</si>
  <si>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</si>
  <si>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</si>
  <si>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</si>
  <si>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</si>
  <si>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</si>
  <si>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</si>
  <si>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</si>
  <si>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</si>
  <si>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</si>
  <si>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</si>
  <si>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</si>
  <si>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</si>
  <si>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</si>
  <si>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</si>
  <si>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</si>
  <si>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</si>
  <si>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</si>
  <si>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</si>
  <si>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</si>
  <si>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</si>
  <si>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</si>
  <si>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</si>
  <si>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</si>
  <si>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</si>
  <si>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</si>
  <si>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</si>
  <si>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</si>
  <si>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</si>
  <si>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</si>
  <si>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</si>
  <si>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</si>
  <si>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</si>
  <si>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</si>
  <si>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</si>
  <si>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</si>
  <si>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</si>
  <si>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</si>
  <si>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</si>
  <si>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</si>
  <si>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</si>
  <si>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</si>
  <si>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</si>
  <si>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</si>
  <si>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</si>
  <si>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</si>
  <si>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</si>
  <si>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</si>
  <si>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</si>
  <si>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</si>
  <si>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</si>
  <si>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</si>
  <si>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</si>
  <si>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</si>
  <si>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</si>
  <si>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</si>
  <si>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</si>
  <si>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</si>
  <si>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</si>
  <si>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</si>
  <si>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</si>
  <si>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</si>
  <si>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</si>
  <si>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</si>
  <si>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</si>
  <si>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</si>
  <si>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</si>
  <si>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</si>
  <si>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</si>
  <si>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</si>
  <si>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</si>
  <si>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</si>
  <si>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</si>
  <si>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</si>
  <si>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</si>
  <si>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</si>
  <si>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</si>
  <si>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</si>
  <si>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</si>
  <si>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</si>
  <si>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</si>
  <si>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</si>
  <si>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</si>
  <si>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</si>
  <si>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</si>
  <si>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</si>
  <si>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</si>
  <si>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</si>
  <si>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</si>
  <si>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</si>
  <si>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</si>
  <si>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</si>
  <si>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</si>
  <si>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</si>
  <si>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</si>
  <si>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</si>
  <si>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</si>
  <si>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</si>
  <si>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</si>
  <si>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</si>
  <si>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</si>
  <si>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</si>
  <si>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</si>
  <si>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</si>
  <si>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</si>
  <si>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</si>
  <si>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</si>
  <si>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</si>
  <si>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</si>
  <si>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</si>
  <si>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</si>
  <si>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</si>
  <si>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</si>
  <si>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</si>
  <si>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</si>
  <si>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</si>
  <si>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</si>
  <si>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</si>
  <si>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</si>
  <si>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</si>
  <si>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</si>
  <si>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</si>
  <si>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</si>
  <si>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</si>
  <si>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</si>
  <si>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</si>
  <si>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</si>
  <si>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</si>
  <si>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</si>
  <si>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</si>
  <si>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</si>
  <si>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</si>
  <si>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</si>
  <si>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</si>
  <si>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</si>
  <si>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</si>
  <si>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</si>
  <si>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</si>
  <si>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</si>
  <si>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</si>
  <si>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</si>
  <si>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</si>
  <si>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</si>
  <si>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</si>
  <si>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</si>
  <si>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</si>
  <si>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</si>
  <si>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</si>
  <si>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</si>
  <si>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</si>
  <si>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</si>
  <si>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</si>
  <si>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</si>
  <si>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</si>
  <si>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</si>
  <si>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</si>
  <si>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</si>
  <si>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</si>
  <si>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</si>
  <si>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</si>
  <si>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</si>
  <si>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</si>
  <si>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</si>
  <si>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</si>
  <si>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</si>
  <si>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</si>
  <si>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</si>
  <si>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</si>
  <si>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</si>
  <si>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</si>
  <si>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</si>
  <si>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</si>
  <si>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</si>
  <si>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</si>
  <si>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</si>
  <si>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</si>
  <si>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</si>
  <si>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</si>
  <si>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</si>
  <si>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</si>
  <si>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</si>
  <si>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</si>
  <si>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</si>
  <si>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</si>
  <si>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</si>
  <si>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</si>
  <si>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</si>
  <si>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</si>
  <si>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</si>
  <si>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</si>
  <si>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</si>
  <si>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</si>
  <si>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</si>
  <si>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</si>
  <si>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</si>
  <si>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</si>
  <si>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</si>
  <si>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</si>
  <si>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</si>
  <si>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</si>
  <si>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</si>
  <si>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</si>
  <si>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</si>
  <si>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</si>
  <si>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</si>
  <si>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</si>
  <si>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</si>
  <si>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</si>
  <si>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</si>
  <si>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</si>
  <si>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</si>
  <si>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</si>
  <si>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</si>
  <si>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</si>
  <si>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</si>
  <si>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</si>
  <si>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</si>
  <si>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</si>
  <si>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</si>
  <si>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</si>
  <si>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</si>
  <si>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</si>
  <si>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</si>
  <si>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</si>
  <si>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</si>
  <si>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</si>
  <si>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</si>
  <si>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</si>
  <si>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</si>
  <si>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</si>
  <si>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</si>
  <si>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</si>
  <si>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</si>
  <si>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</si>
  <si>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</si>
  <si>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</si>
  <si>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</si>
  <si>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</si>
  <si>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</si>
  <si>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</si>
  <si>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</si>
  <si>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</si>
  <si>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</si>
  <si>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</si>
  <si>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</si>
  <si>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</si>
  <si>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</si>
  <si>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</si>
  <si>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</si>
  <si>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</si>
  <si>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</si>
  <si>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</si>
  <si>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</si>
  <si>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</si>
  <si>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</si>
  <si>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</si>
  <si>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</si>
  <si>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</si>
  <si>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</si>
  <si>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</si>
  <si>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</si>
  <si>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</si>
  <si>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</si>
  <si>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</si>
  <si>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</si>
  <si>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</si>
  <si>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</si>
  <si>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</si>
  <si>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</si>
  <si>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</si>
  <si>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</si>
  <si>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</si>
  <si>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</si>
  <si>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</si>
  <si>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</si>
  <si>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</si>
  <si>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</si>
  <si>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</si>
  <si>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</si>
  <si>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</si>
  <si>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</si>
  <si>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</si>
  <si>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</si>
  <si>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</si>
  <si>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</si>
  <si>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</si>
  <si>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</si>
  <si>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</si>
  <si>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</si>
  <si>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</si>
  <si>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</si>
  <si>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</si>
  <si>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</si>
  <si>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</si>
  <si>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</si>
  <si>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</si>
  <si>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</si>
  <si>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</si>
  <si>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</si>
  <si>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</si>
  <si>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</si>
  <si>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</si>
  <si>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</si>
  <si>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</si>
  <si>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</si>
  <si>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</si>
  <si>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</si>
  <si>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</si>
  <si>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</si>
  <si>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</si>
  <si>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</si>
  <si>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</si>
  <si>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</si>
  <si>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</si>
  <si>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</si>
  <si>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</si>
  <si>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</si>
  <si>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</si>
  <si>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</si>
  <si>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</si>
  <si>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</si>
  <si>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</si>
  <si>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</si>
  <si>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</si>
  <si>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</si>
  <si>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</si>
  <si>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</si>
  <si>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</si>
  <si>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</si>
  <si>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</si>
  <si>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</si>
  <si>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</si>
  <si>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</si>
  <si>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</si>
  <si>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</si>
  <si>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</si>
  <si>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</si>
  <si>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</si>
  <si>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</si>
  <si>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</si>
  <si>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</si>
  <si>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</si>
  <si>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</si>
  <si>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</si>
  <si>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</si>
  <si>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</si>
  <si>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</si>
  <si>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</si>
  <si>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</si>
  <si>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</si>
  <si>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</si>
  <si>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</si>
  <si>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</si>
  <si>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</si>
  <si>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</si>
  <si>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</si>
  <si>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</si>
  <si>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</si>
  <si>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</si>
  <si>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</si>
  <si>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</si>
  <si>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</si>
  <si>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</si>
  <si>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</si>
  <si>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</si>
  <si>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</si>
  <si>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</si>
  <si>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</si>
  <si>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</si>
  <si>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</si>
  <si>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</si>
  <si>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</si>
  <si>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</si>
  <si>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</si>
  <si>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</si>
  <si>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</si>
  <si>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</si>
  <si>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</si>
  <si>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</si>
  <si>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</si>
  <si>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</si>
  <si>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</si>
  <si>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</si>
  <si>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</si>
  <si>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</si>
  <si>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</si>
  <si>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</si>
  <si>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</si>
  <si>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</si>
  <si>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</si>
  <si>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</si>
  <si>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</si>
  <si>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</si>
  <si>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</si>
  <si>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</si>
  <si>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</si>
  <si>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</si>
  <si>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</si>
  <si>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</si>
  <si>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</si>
  <si>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</si>
  <si>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</si>
  <si>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</si>
  <si>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</si>
  <si>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</si>
  <si>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</si>
  <si>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</si>
  <si>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</si>
  <si>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</si>
  <si>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</si>
  <si>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</si>
  <si>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</si>
  <si>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</si>
  <si>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</si>
  <si>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</si>
  <si>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</si>
  <si>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</si>
  <si>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</si>
  <si>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</si>
  <si>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</si>
  <si>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</si>
  <si>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</si>
  <si>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</si>
  <si>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</si>
  <si>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</si>
  <si>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</si>
  <si>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</si>
  <si>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</si>
  <si>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</si>
  <si>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</si>
  <si>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</si>
  <si>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</si>
  <si>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</si>
  <si>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</si>
  <si>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</si>
  <si>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</si>
  <si>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</si>
  <si>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</si>
  <si>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</si>
  <si>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</si>
  <si>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</si>
  <si>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</si>
  <si>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</si>
  <si>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</si>
  <si>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</si>
  <si>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</si>
  <si>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</si>
  <si>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</si>
  <si>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</si>
  <si>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</si>
  <si>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</si>
  <si>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</si>
  <si>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</si>
  <si>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</si>
  <si>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</si>
  <si>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</si>
  <si>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</si>
  <si>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</si>
  <si>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</si>
  <si>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</si>
  <si>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</si>
  <si>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</si>
  <si>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</si>
  <si>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</si>
  <si>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</si>
  <si>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</si>
  <si>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</si>
  <si>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</si>
  <si>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</si>
  <si>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</si>
  <si>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</si>
  <si>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</si>
  <si>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</si>
  <si>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</si>
  <si>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</si>
  <si>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</si>
  <si>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</si>
  <si>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</si>
  <si>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</si>
  <si>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</si>
  <si>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</si>
  <si>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</si>
  <si>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</si>
  <si>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</si>
  <si>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</si>
  <si>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</si>
  <si>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</si>
  <si>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</si>
  <si>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</si>
  <si>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</si>
  <si>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</si>
  <si>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</si>
  <si>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</si>
  <si>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</si>
  <si>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</si>
  <si>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</si>
  <si>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</si>
  <si>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</si>
  <si>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</si>
  <si>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</si>
  <si>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</si>
  <si>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</si>
  <si>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</si>
  <si>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</si>
  <si>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</si>
  <si>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</si>
  <si>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</si>
  <si>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</si>
  <si>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</si>
  <si>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</si>
  <si>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</si>
  <si>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</si>
  <si>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</si>
  <si>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</si>
  <si>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</si>
  <si>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</si>
  <si>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</si>
  <si>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</si>
  <si>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</si>
  <si>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</si>
  <si>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</si>
  <si>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</si>
  <si>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</si>
  <si>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</si>
  <si>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</si>
  <si>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</si>
  <si>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</si>
  <si>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</si>
  <si>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</si>
  <si>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</si>
  <si>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</si>
  <si>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</si>
  <si>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</si>
  <si>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</si>
  <si>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</si>
  <si>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</si>
  <si>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</si>
  <si>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</si>
  <si>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</si>
  <si>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</si>
  <si>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</si>
  <si>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</si>
  <si>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</si>
  <si>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</si>
  <si>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</si>
  <si>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</si>
  <si>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</si>
  <si>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</si>
  <si>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</si>
  <si>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</si>
  <si>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</si>
  <si>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</si>
  <si>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</si>
  <si>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</si>
  <si>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</si>
  <si>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</si>
  <si>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</si>
  <si>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</si>
  <si>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</si>
  <si>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</si>
  <si>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</si>
  <si>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</si>
  <si>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</si>
  <si>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</si>
  <si>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</si>
  <si>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</si>
  <si>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</si>
  <si>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</si>
  <si>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</si>
  <si>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</si>
  <si>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</si>
  <si>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</si>
  <si>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</si>
  <si>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</si>
  <si>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</si>
  <si>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</si>
  <si>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</si>
  <si>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</si>
  <si>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</si>
  <si>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</si>
  <si>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</si>
  <si>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</si>
  <si>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</si>
  <si>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</si>
  <si>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</si>
  <si>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</si>
  <si>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</si>
  <si>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</si>
  <si>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</si>
  <si>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</si>
  <si>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</si>
  <si>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</si>
  <si>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</si>
  <si>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</si>
  <si>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</si>
  <si>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</si>
  <si>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</si>
  <si>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</si>
  <si>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</si>
  <si>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</si>
  <si>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</si>
  <si>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</si>
  <si>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</si>
  <si>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</si>
  <si>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</si>
  <si>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</si>
  <si>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</si>
  <si>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</si>
  <si>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</si>
  <si>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</si>
  <si>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</si>
  <si>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</si>
  <si>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</si>
  <si>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</si>
  <si>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</si>
  <si>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</si>
  <si>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</si>
  <si>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</si>
  <si>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</si>
  <si>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</si>
  <si>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</si>
  <si>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</si>
  <si>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</si>
  <si>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</si>
  <si>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</si>
  <si>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</si>
  <si>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</si>
  <si>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</si>
  <si>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</si>
  <si>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</si>
  <si>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</si>
  <si>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</si>
  <si>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</si>
  <si>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</si>
  <si>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</si>
  <si>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</si>
  <si>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</si>
  <si>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</si>
  <si>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</si>
  <si>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</si>
  <si>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</si>
  <si>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</si>
  <si>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</si>
  <si>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</si>
  <si>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</si>
  <si>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</si>
  <si>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</si>
  <si>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</si>
  <si>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</si>
  <si>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</si>
  <si>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</si>
  <si>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</si>
  <si>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</si>
  <si>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</si>
  <si>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</si>
  <si>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</si>
  <si>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</si>
  <si>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</si>
  <si>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</si>
  <si>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</si>
  <si>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</si>
  <si>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</si>
  <si>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</si>
  <si>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</si>
  <si>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</si>
  <si>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</si>
  <si>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</si>
  <si>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</si>
  <si>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</si>
  <si>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</si>
  <si>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</si>
  <si>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</si>
  <si>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</si>
  <si>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</si>
  <si>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</si>
  <si>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</si>
  <si>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</si>
  <si>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</si>
  <si>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</si>
  <si>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</si>
  <si>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</si>
  <si>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</si>
  <si>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</si>
  <si>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</si>
  <si>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</si>
  <si>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</si>
  <si>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</si>
  <si>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</si>
  <si>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</si>
  <si>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</si>
  <si>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</si>
  <si>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</si>
  <si>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</si>
  <si>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</si>
  <si>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</si>
  <si>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</si>
  <si>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</si>
  <si>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</si>
  <si>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</si>
  <si>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</si>
  <si>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</si>
  <si>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</si>
  <si>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</si>
  <si>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</si>
  <si>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</si>
  <si>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</si>
  <si>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</si>
  <si>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</si>
  <si>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</si>
  <si>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</si>
  <si>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</si>
  <si>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</si>
  <si>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</si>
  <si>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</si>
  <si>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</si>
  <si>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</si>
  <si>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</si>
  <si>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</si>
  <si>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</si>
  <si>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</si>
  <si>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</si>
  <si>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</si>
  <si>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</si>
  <si>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</si>
  <si>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</si>
  <si>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</si>
  <si>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</si>
  <si>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</si>
  <si>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</si>
  <si>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</si>
  <si>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</si>
  <si>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</si>
  <si>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</si>
  <si>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</si>
  <si>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</si>
  <si>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</si>
  <si>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</si>
  <si>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</si>
  <si>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</si>
  <si>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</si>
  <si>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</si>
  <si>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</si>
  <si>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</si>
  <si>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</si>
  <si>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</si>
  <si>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</si>
  <si>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</si>
  <si>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</si>
  <si>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</si>
  <si>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</si>
  <si>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</si>
  <si>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</si>
  <si>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</si>
  <si>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</si>
  <si>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</si>
  <si>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</si>
  <si>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</si>
  <si>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</si>
  <si>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</si>
  <si>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</si>
  <si>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</si>
  <si>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</si>
  <si>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</si>
  <si>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</si>
  <si>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</si>
  <si>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</si>
  <si>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</si>
  <si>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</si>
  <si>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</si>
  <si>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</si>
  <si>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</si>
  <si>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</si>
  <si>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</si>
  <si>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</si>
  <si>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</si>
  <si>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</si>
  <si>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</si>
  <si>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</si>
  <si>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</si>
  <si>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</si>
  <si>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</si>
  <si>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</si>
  <si>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</si>
  <si>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</si>
  <si>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</si>
  <si>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</si>
  <si>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</si>
  <si>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</si>
  <si>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</si>
  <si>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</si>
  <si>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</si>
  <si>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</si>
  <si>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</si>
  <si>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</si>
  <si>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</si>
  <si>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</si>
  <si>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</si>
  <si>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</si>
  <si>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</si>
  <si>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</si>
  <si>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</si>
  <si>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</si>
  <si>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</si>
  <si>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</si>
  <si>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</si>
  <si>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</si>
  <si>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</si>
  <si>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</si>
  <si>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</si>
  <si>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</si>
  <si>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</si>
  <si>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</si>
  <si>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</si>
  <si>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</si>
  <si>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</si>
  <si>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</si>
  <si>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</si>
  <si>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</si>
  <si>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</si>
  <si>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</si>
  <si>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</si>
  <si>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</si>
  <si>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</si>
  <si>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</si>
  <si>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</si>
  <si>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</si>
  <si>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</si>
  <si>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</si>
  <si>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</si>
  <si>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</si>
  <si>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</si>
  <si>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</si>
  <si>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</si>
  <si>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</si>
  <si>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</si>
  <si>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</si>
  <si>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</si>
  <si>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</si>
  <si>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</si>
  <si>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</si>
  <si>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</si>
  <si>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</si>
  <si>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</si>
  <si>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</si>
  <si>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</si>
  <si>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</si>
  <si>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</si>
  <si>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</si>
  <si>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</si>
  <si>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</si>
  <si>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</si>
  <si>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</si>
  <si>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</si>
  <si>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</si>
  <si>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</si>
  <si>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</si>
  <si>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</si>
  <si>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</si>
  <si>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</si>
  <si>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</si>
  <si>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</si>
  <si>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</si>
  <si>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</si>
  <si>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</si>
  <si>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</si>
  <si>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</si>
  <si>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</si>
  <si>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</si>
  <si>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</si>
  <si>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</si>
  <si>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</si>
  <si>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</si>
  <si>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</si>
  <si>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</si>
  <si>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</si>
  <si>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</si>
  <si>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</si>
  <si>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</si>
  <si>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</si>
  <si>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</si>
  <si>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</si>
  <si>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</si>
  <si>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</si>
  <si>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</si>
  <si>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</si>
  <si>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</si>
  <si>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</si>
  <si>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</si>
  <si>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</si>
  <si>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</si>
  <si>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</si>
  <si>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</si>
  <si>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</si>
  <si>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</si>
  <si>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</si>
  <si>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</si>
  <si>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</si>
  <si>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</si>
  <si>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</si>
  <si>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</si>
  <si>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</si>
  <si>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</si>
  <si>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</si>
  <si>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</si>
  <si>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</si>
  <si>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</si>
  <si>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</si>
  <si>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</si>
  <si>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</si>
  <si>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</si>
  <si>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</si>
  <si>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</si>
  <si>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</si>
  <si>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</si>
  <si>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</si>
  <si>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</si>
  <si>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</si>
  <si>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</si>
  <si>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</si>
  <si>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</si>
  <si>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</si>
  <si>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</si>
  <si>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</si>
  <si>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</si>
  <si>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</si>
  <si>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</si>
  <si>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</si>
  <si>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</si>
  <si>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</si>
  <si>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</si>
  <si>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</si>
  <si>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</si>
  <si>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</si>
  <si>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</si>
  <si>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</si>
  <si>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</si>
  <si>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</si>
  <si>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</si>
  <si>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</si>
  <si>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</si>
  <si>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</si>
  <si>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</si>
  <si>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</si>
  <si>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</si>
  <si>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</si>
  <si>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</si>
  <si>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</si>
  <si>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</si>
  <si>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</si>
  <si>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</si>
  <si>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</si>
  <si>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</si>
  <si>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</si>
  <si>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</si>
  <si>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</si>
  <si>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</si>
  <si>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</si>
  <si>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</si>
  <si>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</si>
  <si>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</si>
  <si>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</si>
  <si>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</si>
  <si>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</si>
  <si>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</si>
  <si>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</si>
  <si>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</si>
  <si>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</si>
  <si>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</si>
  <si>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</si>
  <si>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</si>
  <si>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</si>
  <si>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</si>
  <si>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</si>
  <si>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</si>
  <si>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</si>
  <si>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</si>
  <si>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</si>
  <si>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</si>
  <si>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</si>
  <si>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</si>
  <si>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</si>
  <si>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</si>
  <si>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</si>
  <si>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</si>
  <si>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</si>
  <si>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</si>
  <si>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</si>
  <si>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</si>
  <si>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</si>
  <si>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</si>
  <si>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</si>
  <si>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</si>
  <si>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</si>
  <si>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</si>
  <si>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</si>
  <si>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</si>
  <si>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</si>
  <si>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</si>
  <si>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</si>
  <si>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</si>
  <si>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</si>
  <si>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</si>
  <si>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</si>
  <si>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</si>
  <si>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</si>
  <si>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</si>
  <si>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</si>
  <si>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</si>
  <si>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</si>
  <si>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</si>
  <si>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</si>
  <si>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</si>
  <si>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</si>
  <si>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</si>
  <si>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</si>
  <si>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</si>
  <si>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</si>
  <si>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</si>
  <si>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</si>
  <si>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</si>
  <si>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</si>
  <si>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</si>
  <si>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</si>
  <si>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</si>
  <si>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</si>
  <si>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</si>
  <si>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</si>
  <si>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</si>
  <si>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</si>
  <si>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</si>
  <si>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</si>
  <si>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</si>
  <si>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</si>
  <si>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</si>
  <si>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</si>
  <si>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</si>
  <si>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</si>
  <si>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</si>
  <si>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</si>
  <si>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</si>
  <si>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</si>
  <si>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</si>
  <si>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</si>
  <si>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</si>
  <si>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</si>
  <si>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</si>
  <si>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</si>
  <si>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</si>
  <si>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</si>
  <si>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</si>
  <si>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</si>
  <si>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</si>
  <si>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</si>
  <si>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</si>
  <si>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</si>
  <si>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</si>
  <si>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</si>
  <si>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</si>
  <si>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</si>
  <si>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</si>
  <si>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</si>
  <si>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</si>
  <si>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</si>
  <si>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</si>
  <si>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</si>
  <si>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</si>
  <si>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</si>
  <si>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</si>
  <si>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</si>
  <si>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</si>
  <si>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</si>
  <si>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</si>
  <si>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</si>
  <si>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</si>
  <si>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</si>
  <si>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</si>
  <si>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</si>
  <si>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</si>
  <si>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</si>
  <si>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</si>
  <si>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</si>
  <si>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</si>
  <si>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</si>
  <si>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</si>
  <si>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</si>
  <si>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</si>
  <si>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</si>
  <si>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</si>
  <si>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</si>
  <si>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</si>
  <si>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</si>
  <si>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</si>
  <si>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</si>
  <si>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</si>
  <si>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</si>
  <si>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</si>
  <si>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</si>
  <si>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</si>
  <si>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</si>
  <si>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</si>
  <si>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</si>
  <si>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</si>
  <si>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</si>
  <si>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</si>
  <si>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</si>
  <si>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</si>
  <si>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</si>
  <si>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</si>
  <si>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</si>
  <si>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</si>
  <si>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</si>
  <si>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</si>
  <si>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</si>
  <si>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</si>
  <si>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</si>
  <si>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</si>
  <si>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</si>
  <si>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</si>
  <si>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</si>
  <si>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</si>
  <si>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</si>
  <si>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</si>
  <si>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</si>
  <si>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</si>
  <si>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</si>
  <si>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</si>
  <si>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</si>
  <si>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</si>
  <si>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</si>
  <si>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</si>
  <si>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</si>
  <si>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</si>
  <si>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</si>
  <si>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</si>
  <si>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</si>
  <si>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</si>
  <si>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</si>
  <si>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</si>
  <si>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</si>
  <si>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</si>
  <si>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</si>
  <si>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</si>
  <si>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</si>
  <si>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</si>
  <si>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</si>
  <si>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</si>
  <si>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</si>
  <si>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</si>
  <si>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</si>
  <si>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</si>
  <si>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</si>
  <si>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</si>
  <si>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</si>
  <si>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</si>
  <si>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</si>
  <si>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</si>
  <si>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</si>
  <si>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</si>
  <si>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</si>
  <si>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</si>
  <si>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</si>
  <si>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</si>
  <si>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</si>
  <si>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</si>
  <si>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</si>
  <si>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</si>
  <si>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</si>
  <si>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</si>
  <si>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</si>
  <si>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</si>
  <si>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</si>
  <si>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</si>
  <si>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</si>
  <si>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</si>
  <si>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</si>
  <si>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</si>
  <si>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</si>
  <si>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</si>
  <si>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</si>
  <si>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</si>
  <si>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</si>
  <si>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</si>
  <si>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</si>
  <si>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</si>
  <si>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</si>
  <si>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</si>
  <si>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</si>
  <si>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</si>
  <si>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</si>
  <si>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</si>
  <si>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</si>
  <si>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</si>
  <si>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</si>
  <si>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</si>
  <si>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</si>
  <si>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</si>
  <si>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</si>
  <si>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</si>
  <si>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</si>
  <si>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</si>
  <si>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</si>
  <si>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</si>
  <si>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</si>
  <si>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</si>
  <si>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</si>
  <si>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</si>
  <si>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</si>
  <si>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</si>
  <si>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</si>
  <si>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</si>
  <si>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</si>
  <si>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</si>
  <si>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</si>
  <si>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</si>
  <si>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</si>
  <si>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</si>
  <si>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</si>
  <si>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</si>
  <si>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</si>
  <si>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</si>
  <si>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</si>
  <si>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</si>
  <si>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</si>
  <si>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</si>
  <si>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</si>
  <si>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</si>
  <si>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</si>
  <si>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</si>
  <si>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</si>
  <si>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</si>
  <si>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</si>
  <si>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</si>
  <si>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</si>
  <si>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</si>
  <si>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</si>
  <si>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</si>
  <si>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</si>
  <si>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</si>
  <si>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</si>
  <si>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</si>
  <si>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</si>
  <si>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</si>
  <si>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</si>
  <si>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</si>
  <si>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</si>
  <si>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</si>
  <si>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</si>
  <si>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</si>
  <si>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</si>
  <si>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</si>
  <si>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</si>
  <si>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</si>
  <si>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</si>
  <si>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</si>
  <si>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</si>
  <si>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</si>
  <si>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</si>
  <si>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</si>
  <si>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</si>
  <si>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</si>
  <si>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</si>
  <si>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</si>
  <si>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</si>
  <si>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</si>
  <si>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</si>
  <si>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</si>
  <si>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</si>
  <si>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</si>
  <si>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</si>
  <si>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</si>
  <si>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</si>
  <si>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</si>
  <si>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</si>
  <si>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</si>
  <si>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</si>
  <si>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</si>
  <si>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</si>
  <si>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</si>
  <si>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</si>
  <si>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</si>
  <si>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</si>
  <si>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</si>
  <si>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</si>
  <si>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</si>
  <si>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</si>
  <si>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</si>
  <si>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</si>
  <si>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</si>
  <si>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</si>
  <si>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</si>
  <si>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</si>
  <si>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</si>
  <si>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</si>
  <si>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</si>
  <si>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</si>
  <si>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</si>
  <si>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</si>
  <si>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</si>
  <si>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</si>
  <si>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</si>
  <si>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</si>
  <si>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</si>
  <si>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</si>
  <si>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</si>
  <si>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</si>
  <si>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</si>
  <si>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</si>
  <si>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</si>
  <si>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</si>
  <si>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</si>
  <si>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</si>
  <si>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</si>
  <si>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</si>
  <si>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</si>
  <si>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</si>
  <si>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</si>
  <si>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</si>
  <si>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</si>
  <si>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</si>
  <si>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</si>
  <si>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</si>
  <si>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</si>
  <si>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</si>
  <si>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</si>
  <si>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</si>
  <si>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</si>
  <si>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</si>
  <si>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</si>
  <si>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</si>
  <si>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</si>
  <si>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</si>
  <si>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</si>
  <si>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</si>
  <si>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</si>
  <si>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</si>
  <si>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</si>
  <si>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</si>
  <si>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</si>
  <si>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</si>
  <si>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</si>
  <si>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</si>
  <si>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</si>
  <si>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</si>
  <si>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</si>
  <si>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</si>
  <si>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</si>
  <si>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</si>
  <si>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</si>
  <si>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</si>
  <si>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</si>
  <si>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</si>
  <si>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</si>
  <si>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</si>
  <si>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</si>
  <si>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</si>
  <si>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</si>
  <si>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</si>
  <si>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</si>
  <si>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</si>
  <si>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</si>
  <si>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</si>
  <si>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</si>
  <si>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</si>
  <si>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</si>
  <si>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</si>
  <si>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</si>
  <si>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</si>
  <si>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</si>
  <si>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</si>
  <si>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</si>
  <si>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</si>
  <si>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</si>
  <si>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</si>
  <si>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</si>
  <si>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</si>
  <si>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</si>
  <si>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</si>
  <si>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</si>
  <si>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</si>
  <si>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</si>
  <si>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</si>
  <si>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</si>
  <si>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</si>
  <si>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</si>
  <si>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</si>
  <si>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</si>
  <si>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</si>
  <si>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</si>
  <si>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</si>
  <si>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</si>
  <si>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</si>
  <si>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</si>
  <si>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</si>
  <si>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</si>
  <si>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</si>
  <si>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</si>
  <si>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</si>
  <si>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</si>
  <si>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</si>
  <si>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</si>
  <si>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</si>
  <si>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</si>
  <si>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</si>
  <si>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</si>
  <si>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</si>
  <si>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</si>
  <si>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</si>
  <si>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</si>
  <si>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</si>
  <si>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</si>
  <si>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</si>
  <si>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</si>
  <si>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</si>
  <si>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</si>
  <si>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</si>
  <si>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</si>
  <si>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</si>
  <si>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</si>
  <si>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</si>
  <si>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</si>
  <si>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</si>
  <si>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</si>
  <si>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</si>
  <si>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</si>
  <si>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</si>
  <si>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</si>
  <si>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</si>
  <si>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</si>
  <si>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</si>
  <si>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</si>
  <si>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</si>
  <si>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</si>
  <si>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</si>
  <si>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</si>
  <si>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</si>
  <si>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</si>
  <si>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</si>
  <si>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</si>
  <si>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</si>
  <si>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</si>
  <si>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</si>
  <si>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</si>
  <si>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</si>
  <si>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</si>
  <si>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</si>
  <si>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</si>
  <si>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</si>
  <si>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</si>
  <si>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</si>
  <si>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</si>
  <si>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</si>
  <si>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</si>
  <si>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</si>
  <si>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</si>
  <si>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</si>
  <si>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</si>
  <si>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</si>
  <si>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</si>
  <si>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</si>
  <si>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</si>
  <si>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</si>
  <si>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</si>
  <si>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</si>
  <si>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</si>
  <si>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</si>
  <si>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</si>
  <si>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</si>
  <si>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</si>
  <si>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</si>
  <si>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</si>
  <si>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</si>
  <si>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</si>
  <si>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</si>
  <si>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</si>
  <si>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</si>
  <si>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</si>
  <si>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</si>
  <si>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</si>
  <si>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</si>
  <si>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</si>
  <si>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</si>
  <si>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</si>
  <si>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</si>
  <si>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</si>
  <si>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</si>
  <si>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</si>
  <si>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</si>
  <si>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</si>
  <si>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</si>
  <si>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</si>
  <si>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</si>
  <si>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</si>
  <si>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</si>
  <si>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</si>
  <si>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</si>
  <si>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</si>
  <si>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</si>
  <si>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</si>
  <si>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</si>
  <si>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</si>
  <si>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</si>
  <si>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</si>
  <si>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</si>
  <si>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</si>
  <si>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</si>
  <si>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</si>
  <si>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</si>
  <si>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</si>
  <si>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</si>
  <si>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</si>
  <si>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</si>
  <si>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</si>
  <si>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</si>
  <si>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</si>
  <si>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</si>
  <si>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</si>
  <si>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</si>
  <si>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</si>
  <si>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</si>
  <si>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</si>
  <si>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</si>
  <si>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</si>
  <si>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</si>
  <si>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</si>
  <si>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</si>
  <si>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</si>
  <si>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</si>
  <si>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</si>
  <si>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</si>
  <si>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</si>
  <si>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</si>
  <si>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</si>
  <si>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</si>
  <si>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</si>
  <si>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</si>
  <si>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</si>
  <si>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</si>
  <si>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</si>
  <si>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</si>
  <si>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</si>
  <si>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</si>
  <si>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</si>
  <si>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</si>
  <si>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</si>
  <si>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</si>
  <si>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</si>
  <si>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</si>
  <si>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</si>
  <si>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</si>
  <si>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</si>
  <si>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</si>
  <si>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</si>
  <si>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</si>
  <si>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</si>
  <si>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</si>
  <si>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</si>
  <si>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</si>
  <si>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</si>
  <si>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</si>
  <si>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</si>
  <si>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</si>
  <si>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</si>
  <si>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</si>
  <si>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</si>
  <si>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</si>
  <si>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</si>
  <si>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</si>
  <si>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</si>
  <si>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</si>
  <si>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</si>
  <si>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</si>
  <si>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</si>
  <si>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</si>
  <si>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</si>
  <si>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</si>
  <si>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</si>
  <si>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</si>
  <si>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</si>
  <si>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</si>
  <si>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</si>
  <si>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</si>
  <si>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</si>
  <si>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</si>
  <si>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</si>
  <si>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</si>
  <si>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</si>
  <si>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</si>
  <si>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</si>
  <si>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</si>
  <si>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</si>
  <si>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</si>
  <si>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</si>
  <si>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</si>
  <si>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</si>
  <si>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</si>
  <si>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</si>
  <si>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</si>
  <si>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</si>
  <si>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</si>
  <si>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</si>
  <si>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</si>
  <si>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</si>
  <si>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</si>
  <si>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</si>
  <si>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</si>
  <si>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</si>
  <si>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</si>
  <si>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</si>
  <si>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</si>
  <si>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</si>
  <si>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</si>
  <si>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</si>
  <si>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</si>
  <si>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</si>
  <si>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</si>
  <si>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</si>
  <si>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</si>
  <si>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</si>
  <si>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</si>
  <si>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</si>
  <si>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</si>
  <si>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</si>
  <si>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</si>
  <si>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</si>
  <si>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</si>
  <si>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</si>
  <si>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</si>
  <si>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</si>
  <si>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</si>
  <si>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</si>
  <si>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</si>
  <si>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</si>
  <si>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</si>
  <si>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</si>
  <si>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</si>
  <si>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</si>
  <si>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</si>
  <si>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</si>
  <si>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</si>
  <si>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</si>
  <si>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</si>
  <si>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</si>
  <si>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</si>
  <si>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</si>
  <si>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</si>
  <si>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</si>
  <si>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</si>
  <si>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</si>
  <si>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</si>
  <si>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</si>
  <si>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</si>
  <si>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</si>
  <si>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</si>
  <si>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</si>
  <si>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</si>
  <si>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</si>
  <si>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</si>
  <si>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</si>
  <si>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</si>
  <si>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</si>
  <si>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</si>
  <si>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</si>
  <si>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</si>
  <si>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</si>
  <si>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</si>
  <si>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</si>
  <si>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</si>
  <si>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</si>
  <si>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</si>
  <si>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</si>
  <si>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</si>
  <si>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</si>
  <si>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</si>
  <si>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</si>
  <si>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</si>
  <si>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</si>
  <si>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</si>
  <si>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</si>
  <si>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</si>
  <si>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</si>
  <si>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</si>
  <si>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</si>
  <si>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</si>
  <si>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</si>
  <si>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</si>
  <si>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</si>
  <si>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</si>
  <si>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</si>
  <si>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</si>
  <si>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</si>
  <si>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</si>
  <si>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</si>
  <si>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</si>
  <si>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</si>
  <si>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</si>
  <si>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</si>
  <si>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</si>
  <si>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</si>
  <si>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</si>
  <si>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</si>
  <si>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</si>
  <si>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</si>
  <si>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</si>
  <si>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</si>
  <si>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</si>
  <si>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</si>
  <si>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</si>
  <si>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</si>
  <si>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</si>
  <si>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</si>
  <si>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</si>
  <si>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</si>
  <si>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</si>
  <si>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</si>
  <si>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</si>
  <si>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</si>
  <si>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</si>
  <si>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</si>
  <si>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</si>
  <si>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</si>
  <si>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</si>
  <si>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</si>
  <si>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</si>
  <si>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</si>
  <si>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</si>
  <si>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</si>
  <si>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</si>
  <si>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</si>
  <si>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</si>
  <si>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</si>
  <si>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</si>
  <si>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</si>
  <si>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</si>
  <si>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</si>
  <si>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</si>
  <si>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</si>
  <si>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</si>
  <si>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</si>
  <si>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</si>
  <si>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</si>
  <si>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</si>
  <si>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</si>
  <si>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</si>
  <si>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</si>
  <si>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</si>
  <si>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</si>
  <si>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</si>
  <si>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</si>
  <si>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</si>
  <si>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</si>
  <si>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</si>
  <si>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</si>
  <si>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</si>
  <si>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</si>
  <si>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</si>
  <si>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</si>
  <si>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</si>
  <si>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</si>
  <si>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</si>
  <si>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</si>
  <si>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</si>
  <si>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</si>
  <si>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</si>
  <si>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</si>
  <si>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</si>
  <si>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</si>
  <si>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</si>
  <si>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</si>
  <si>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</si>
  <si>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</si>
  <si>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</si>
  <si>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</si>
  <si>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</si>
  <si>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</si>
  <si>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</si>
  <si>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</si>
  <si>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</si>
  <si>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</si>
  <si>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</si>
  <si>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</si>
  <si>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</si>
  <si>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</si>
  <si>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</si>
  <si>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</si>
  <si>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</si>
  <si>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</si>
  <si>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</si>
  <si>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</si>
  <si>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</si>
  <si>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</si>
  <si>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</si>
  <si>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</si>
  <si>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</si>
  <si>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</si>
  <si>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</si>
  <si>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</si>
  <si>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</si>
  <si>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</si>
  <si>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</si>
  <si>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</si>
  <si>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</si>
  <si>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</si>
  <si>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</si>
  <si>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</si>
  <si>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</si>
  <si>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</si>
  <si>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</si>
  <si>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</si>
  <si>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</si>
  <si>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</si>
  <si>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</si>
  <si>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</si>
  <si>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</si>
  <si>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</si>
  <si>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</si>
  <si>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</si>
  <si>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</si>
  <si>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</si>
  <si>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</si>
  <si>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</si>
  <si>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</si>
  <si>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</si>
  <si>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</si>
  <si>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</si>
  <si>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</si>
  <si>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</si>
  <si>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</si>
  <si>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</si>
  <si>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</si>
  <si>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</si>
  <si>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</si>
  <si>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</si>
  <si>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</si>
  <si>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</si>
  <si>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</si>
  <si>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</si>
  <si>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</si>
  <si>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</si>
  <si>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</si>
  <si>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</si>
  <si>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</si>
  <si>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</si>
  <si>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</si>
  <si>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</si>
  <si>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</si>
  <si>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</si>
  <si>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</si>
  <si>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</si>
  <si>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</si>
  <si>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</si>
  <si>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</si>
  <si>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</si>
  <si>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</si>
  <si>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</si>
  <si>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</si>
  <si>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</si>
  <si>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</si>
  <si>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</si>
  <si>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</si>
  <si>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</si>
  <si>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</si>
  <si>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</si>
  <si>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</si>
  <si>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</si>
  <si>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</si>
  <si>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</si>
  <si>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</si>
  <si>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</si>
  <si>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</si>
  <si>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</si>
  <si>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</si>
  <si>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</si>
  <si>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</si>
  <si>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</si>
  <si>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</si>
  <si>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</si>
  <si>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</si>
  <si>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</si>
  <si>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</si>
  <si>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</si>
  <si>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</si>
  <si>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</si>
  <si>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</si>
  <si>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</si>
  <si>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</si>
  <si>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</si>
  <si>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</si>
  <si>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</si>
  <si>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</si>
  <si>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</si>
  <si>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</si>
  <si>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</si>
  <si>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</si>
  <si>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</si>
  <si>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</si>
  <si>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</si>
  <si>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</si>
  <si>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</si>
  <si>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</si>
  <si>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</si>
  <si>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</si>
  <si>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</si>
  <si>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</si>
  <si>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</si>
  <si>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</si>
  <si>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</si>
  <si>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</si>
  <si>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</si>
  <si>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</si>
  <si>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</si>
  <si>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</si>
  <si>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</si>
  <si>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</si>
  <si>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</si>
  <si>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</si>
  <si>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</si>
  <si>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</si>
  <si>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</si>
  <si>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</si>
  <si>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</si>
  <si>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</si>
  <si>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</si>
  <si>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</si>
  <si>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</si>
  <si>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</si>
  <si>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</si>
  <si>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</si>
  <si>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</si>
  <si>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</si>
  <si>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</si>
  <si>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</si>
  <si>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</si>
  <si>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</si>
  <si>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</si>
  <si>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</si>
  <si>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</si>
  <si>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</si>
  <si>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</si>
  <si>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</si>
  <si>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</si>
  <si>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</si>
  <si>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</si>
  <si>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</si>
  <si>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</si>
  <si>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</si>
  <si>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</si>
  <si>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</si>
  <si>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</si>
  <si>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</si>
  <si>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</si>
  <si>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</si>
  <si>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</si>
  <si>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</si>
  <si>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</si>
  <si>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</si>
  <si>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</si>
  <si>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</si>
  <si>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</si>
  <si>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</si>
  <si>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</si>
  <si>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</si>
  <si>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</si>
  <si>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</si>
  <si>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</si>
  <si>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</si>
  <si>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</si>
  <si>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</si>
  <si>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</si>
  <si>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</si>
  <si>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</si>
  <si>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</si>
  <si>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</si>
  <si>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</si>
  <si>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</si>
  <si>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</si>
  <si>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</si>
  <si>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</si>
  <si>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</si>
  <si>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</si>
  <si>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</si>
  <si>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</si>
  <si>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</si>
  <si>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</si>
  <si>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</si>
  <si>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</si>
  <si>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</si>
  <si>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</si>
  <si>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</si>
  <si>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</si>
  <si>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</si>
  <si>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</si>
  <si>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</si>
  <si>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</si>
  <si>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</si>
  <si>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</si>
  <si>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</si>
  <si>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</si>
  <si>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</si>
  <si>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</si>
  <si>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</si>
  <si>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</si>
  <si>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</si>
  <si>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</si>
  <si>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</si>
  <si>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</si>
  <si>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</si>
  <si>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</si>
  <si>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</si>
  <si>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</si>
  <si>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</si>
  <si>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</si>
  <si>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</si>
  <si>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</si>
  <si>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</si>
  <si>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</si>
  <si>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</si>
  <si>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</si>
  <si>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</si>
  <si>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</si>
  <si>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</si>
  <si>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</si>
  <si>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</si>
  <si>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</si>
  <si>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</si>
  <si>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</si>
  <si>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</si>
  <si>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</si>
  <si>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</si>
  <si>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</si>
  <si>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</si>
  <si>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</si>
  <si>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</si>
  <si>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</si>
  <si>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</si>
  <si>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</si>
  <si>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</si>
  <si>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</si>
  <si>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</si>
  <si>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</si>
  <si>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</si>
  <si>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</si>
  <si>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</si>
  <si>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</si>
  <si>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</si>
  <si>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</si>
  <si>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</si>
  <si>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</si>
  <si>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</si>
  <si>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</si>
  <si>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</si>
  <si>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</si>
  <si>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</si>
  <si>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</si>
  <si>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</si>
  <si>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</si>
  <si>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</si>
  <si>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</si>
  <si>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</si>
  <si>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</si>
  <si>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</si>
  <si>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</si>
  <si>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</si>
  <si>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</si>
  <si>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</si>
  <si>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</si>
  <si>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</si>
  <si>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</si>
  <si>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</si>
  <si>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</si>
  <si>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</si>
  <si>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</si>
  <si>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</si>
  <si>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</si>
  <si>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</si>
  <si>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</si>
  <si>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</si>
  <si>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</si>
  <si>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</si>
  <si>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</si>
  <si>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</si>
  <si>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</si>
  <si>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</si>
  <si>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</si>
  <si>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</si>
  <si>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</si>
  <si>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</si>
  <si>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</si>
  <si>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</si>
  <si>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</si>
  <si>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</si>
  <si>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</si>
  <si>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</si>
  <si>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</si>
  <si>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</si>
  <si>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</si>
  <si>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</si>
  <si>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</si>
  <si>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</si>
  <si>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</si>
  <si>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</si>
  <si>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</si>
  <si>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</si>
  <si>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</si>
  <si>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</si>
  <si>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</si>
  <si>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</si>
  <si>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</si>
  <si>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</si>
  <si>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</si>
  <si>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</si>
  <si>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</si>
  <si>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</si>
  <si>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</si>
  <si>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</si>
  <si>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</si>
  <si>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</si>
  <si>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</si>
  <si>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</si>
  <si>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</si>
  <si>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</si>
  <si>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</si>
  <si>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</si>
  <si>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</si>
  <si>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</si>
  <si>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</si>
  <si>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</si>
  <si>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</si>
  <si>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</si>
  <si>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</si>
  <si>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</si>
  <si>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</si>
  <si>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</si>
  <si>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</si>
  <si>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</si>
  <si>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</si>
  <si>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</si>
  <si>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</si>
  <si>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</si>
  <si>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</si>
  <si>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</si>
  <si>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</si>
  <si>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</si>
  <si>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</si>
  <si>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</si>
  <si>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</si>
  <si>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</si>
  <si>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</si>
  <si>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</si>
  <si>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</si>
  <si>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</si>
  <si>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</si>
  <si>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</si>
  <si>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</si>
  <si>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</si>
  <si>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</si>
  <si>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</si>
  <si>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</si>
  <si>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</si>
  <si>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</si>
  <si>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</si>
  <si>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</si>
  <si>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</si>
  <si>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</si>
  <si>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</si>
  <si>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</si>
  <si>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</si>
  <si>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</si>
  <si>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</si>
  <si>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</si>
  <si>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</si>
  <si>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</si>
  <si>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</si>
  <si>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</si>
  <si>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</si>
  <si>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</si>
  <si>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</si>
  <si>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</si>
  <si>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</si>
  <si>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</si>
  <si>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</si>
  <si>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</si>
  <si>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</si>
  <si>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</si>
  <si>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</si>
  <si>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</si>
  <si>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</si>
  <si>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</si>
  <si>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</si>
  <si>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</si>
  <si>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</si>
  <si>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</si>
  <si>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</si>
  <si>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</si>
  <si>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</si>
  <si>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</si>
  <si>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</si>
  <si>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</si>
  <si>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</si>
  <si>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</si>
  <si>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</si>
  <si>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</si>
  <si>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</si>
  <si>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</si>
  <si>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</si>
  <si>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</si>
  <si>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</si>
  <si>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</si>
  <si>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</si>
  <si>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</si>
  <si>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</si>
  <si>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</si>
  <si>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</si>
  <si>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</si>
  <si>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</si>
  <si>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</si>
  <si>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</si>
  <si>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</si>
  <si>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</si>
  <si>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</si>
  <si>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</si>
  <si>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</si>
  <si>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</si>
  <si>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</si>
  <si>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</si>
  <si>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</si>
  <si>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</si>
  <si>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</si>
  <si>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</si>
  <si>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</si>
  <si>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</si>
  <si>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</si>
  <si>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</si>
  <si>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</si>
  <si>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</si>
  <si>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</si>
  <si>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</si>
  <si>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</si>
  <si>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</si>
  <si>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</si>
  <si>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</si>
  <si>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</si>
  <si>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</si>
  <si>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</si>
  <si>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</si>
  <si>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</si>
  <si>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</si>
  <si>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</si>
  <si>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</si>
  <si>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</si>
  <si>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</si>
  <si>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</si>
  <si>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</si>
  <si>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</si>
  <si>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</si>
  <si>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</si>
  <si>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</si>
  <si>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</si>
  <si>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</si>
  <si>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</si>
  <si>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</si>
  <si>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</si>
  <si>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</si>
  <si>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</si>
  <si>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</si>
  <si>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</si>
  <si>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</si>
  <si>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</si>
  <si>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</si>
  <si>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</si>
  <si>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</si>
  <si>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</si>
  <si>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</si>
  <si>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</si>
  <si>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</si>
  <si>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</si>
  <si>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</si>
  <si>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</si>
  <si>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</si>
  <si>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</si>
  <si>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</si>
  <si>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</si>
  <si>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</si>
  <si>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</si>
  <si>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</si>
  <si>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</si>
  <si>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</si>
  <si>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</si>
  <si>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</si>
  <si>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</si>
  <si>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</si>
  <si>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</si>
  <si>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</si>
  <si>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</si>
  <si>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</si>
  <si>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</si>
  <si>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</si>
  <si>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</si>
  <si>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</si>
  <si>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</si>
  <si>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</si>
  <si>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</si>
  <si>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</si>
  <si>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</si>
  <si>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</si>
  <si>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</si>
  <si>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</si>
  <si>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</si>
  <si>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</si>
  <si>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</si>
  <si>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</si>
  <si>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</si>
  <si>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</si>
  <si>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</si>
  <si>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</si>
  <si>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</si>
  <si>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</si>
  <si>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</si>
  <si>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</si>
  <si>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</si>
  <si>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</si>
  <si>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</si>
  <si>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</si>
  <si>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</si>
  <si>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</si>
  <si>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</si>
  <si>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</si>
  <si>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</si>
  <si>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</si>
  <si>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</si>
  <si>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</si>
  <si>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</si>
  <si>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</si>
  <si>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</si>
  <si>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</si>
  <si>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</si>
  <si>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</si>
  <si>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</si>
  <si>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</si>
  <si>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</si>
  <si>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</si>
  <si>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</si>
  <si>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</si>
  <si>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</si>
  <si>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</si>
  <si>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</si>
  <si>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</si>
  <si>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</si>
  <si>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</si>
  <si>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</si>
  <si>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</si>
  <si>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</si>
  <si>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</si>
  <si>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</si>
  <si>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</si>
  <si>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</si>
  <si>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</si>
  <si>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</si>
  <si>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</si>
  <si>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</si>
  <si>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</si>
  <si>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</si>
  <si>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</si>
  <si>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</si>
  <si>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</si>
  <si>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</si>
  <si>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</si>
  <si>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</si>
  <si>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</si>
  <si>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</si>
  <si>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</si>
  <si>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</si>
  <si>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</si>
  <si>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</si>
  <si>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</si>
  <si>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</si>
  <si>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</si>
  <si>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</si>
  <si>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</si>
  <si>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</si>
  <si>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</si>
  <si>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</si>
  <si>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</si>
  <si>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</si>
  <si>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</si>
  <si>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</si>
  <si>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</si>
  <si>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</si>
  <si>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</si>
  <si>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</si>
  <si>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</si>
  <si>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</si>
  <si>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</si>
  <si>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</si>
  <si>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</si>
  <si>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</si>
  <si>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</si>
  <si>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</si>
  <si>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</si>
  <si>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</si>
  <si>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</si>
  <si>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</si>
  <si>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</si>
  <si>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</si>
  <si>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</si>
  <si>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</si>
  <si>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</si>
  <si>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</si>
  <si>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</si>
  <si>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</si>
  <si>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</si>
  <si>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</si>
  <si>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</si>
  <si>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</si>
  <si>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</si>
  <si>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</si>
  <si>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</si>
  <si>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</si>
  <si>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</si>
  <si>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</si>
  <si>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</si>
  <si>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</si>
  <si>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</si>
  <si>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</si>
  <si>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</si>
  <si>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</si>
  <si>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</si>
  <si>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</si>
  <si>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</si>
  <si>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</si>
  <si>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</si>
  <si>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</si>
  <si>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</si>
  <si>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</si>
  <si>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</si>
  <si>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</si>
  <si>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</si>
  <si>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</si>
  <si>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</si>
  <si>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</si>
  <si>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</si>
  <si>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</si>
  <si>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</si>
  <si>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</si>
  <si>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</si>
  <si>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</si>
  <si>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</si>
  <si>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</si>
  <si>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</si>
  <si>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</si>
  <si>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</si>
  <si>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</si>
  <si>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</si>
  <si>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</si>
  <si>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</si>
  <si>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</si>
  <si>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</si>
  <si>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</si>
  <si>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</si>
  <si>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</si>
  <si>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</si>
  <si>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</si>
  <si>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</si>
  <si>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</si>
  <si>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</si>
  <si>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</si>
  <si>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</si>
  <si>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</si>
  <si>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</si>
  <si>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</si>
  <si>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</si>
  <si>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</si>
  <si>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</si>
  <si>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</si>
  <si>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</si>
  <si>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</si>
  <si>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</si>
  <si>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</si>
  <si>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</si>
  <si>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</si>
  <si>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</si>
  <si>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</si>
  <si>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</si>
  <si>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</si>
  <si>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</si>
  <si>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</si>
  <si>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</si>
  <si>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</si>
  <si>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</si>
  <si>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</si>
  <si>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</si>
  <si>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</si>
  <si>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</si>
  <si>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</si>
  <si>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</si>
  <si>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</si>
  <si>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</si>
  <si>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</si>
  <si>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</si>
  <si>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</si>
  <si>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</si>
  <si>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</si>
  <si>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</si>
  <si>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</si>
  <si>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</si>
  <si>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</si>
  <si>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</si>
  <si>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</si>
  <si>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</si>
  <si>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</si>
  <si>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</si>
  <si>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</si>
  <si>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</si>
  <si>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</si>
  <si>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</si>
  <si>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</si>
  <si>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</si>
  <si>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</si>
  <si>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</si>
  <si>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</si>
  <si>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</si>
  <si>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</si>
  <si>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</si>
  <si>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</si>
  <si>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</si>
  <si>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</si>
  <si>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</si>
  <si>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</si>
  <si>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</si>
  <si>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</si>
  <si>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</si>
  <si>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</si>
  <si>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</si>
  <si>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</si>
  <si>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</si>
  <si>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</si>
  <si>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</si>
  <si>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</si>
  <si>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</si>
  <si>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</si>
  <si>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</si>
  <si>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</si>
  <si>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</si>
  <si>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</si>
  <si>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</si>
  <si>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</si>
  <si>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</si>
  <si>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</si>
  <si>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</si>
  <si>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</si>
  <si>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</si>
  <si>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</si>
  <si>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</si>
  <si>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</si>
  <si>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</si>
  <si>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</si>
  <si>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</si>
  <si>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</si>
  <si>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</si>
  <si>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</si>
  <si>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</si>
  <si>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</si>
  <si>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</si>
  <si>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</si>
  <si>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</si>
  <si>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</si>
  <si>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</si>
  <si>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</si>
  <si>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</si>
  <si>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</si>
  <si>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</si>
  <si>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</si>
  <si>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</si>
  <si>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</si>
  <si>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</si>
  <si>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</si>
  <si>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</si>
  <si>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</si>
  <si>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</si>
  <si>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</si>
  <si>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</si>
  <si>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</si>
  <si>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</si>
  <si>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</si>
  <si>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</si>
  <si>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</si>
  <si>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</si>
  <si>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</si>
  <si>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</si>
  <si>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</si>
  <si>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</si>
  <si>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</si>
  <si>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</si>
  <si>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</si>
  <si>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</si>
  <si>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</si>
  <si>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</si>
  <si>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</si>
  <si>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</si>
  <si>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</si>
  <si>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</si>
  <si>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</si>
  <si>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</si>
  <si>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</si>
  <si>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</si>
  <si>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</si>
  <si>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</si>
  <si>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</si>
  <si>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</si>
  <si>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</si>
  <si>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</si>
  <si>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</si>
  <si>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</si>
  <si>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</si>
  <si>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</si>
  <si>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</si>
  <si>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</si>
  <si>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</si>
  <si>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</si>
  <si>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</si>
  <si>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</si>
  <si>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</si>
  <si>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</si>
  <si>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</si>
  <si>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</si>
  <si>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</si>
  <si>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</si>
  <si>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</si>
  <si>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</si>
  <si>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</si>
  <si>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</si>
  <si>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</si>
  <si>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</si>
  <si>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</si>
  <si>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</si>
  <si>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</si>
  <si>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</si>
  <si>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</si>
  <si>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</si>
  <si>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</si>
  <si>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</si>
  <si>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</si>
  <si>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</si>
  <si>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</si>
  <si>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</si>
  <si>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</si>
  <si>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</si>
  <si>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</si>
  <si>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</si>
  <si>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</si>
  <si>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</si>
  <si>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</si>
  <si>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</si>
  <si>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</si>
  <si>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</si>
  <si>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</si>
  <si>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</si>
  <si>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</si>
  <si>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</si>
  <si>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</si>
  <si>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</si>
  <si>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</si>
  <si>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</si>
  <si>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</si>
  <si>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</si>
  <si>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</si>
  <si>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</si>
  <si>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</si>
  <si>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</si>
  <si>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</si>
  <si>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</si>
  <si>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</si>
  <si>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</si>
  <si>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</si>
  <si>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</si>
  <si>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</si>
  <si>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</si>
  <si>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</si>
  <si>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</si>
  <si>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</si>
  <si>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</si>
  <si>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</si>
  <si>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</si>
  <si>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</si>
  <si>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</si>
  <si>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</si>
  <si>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</si>
  <si>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</si>
  <si>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</si>
  <si>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</si>
  <si>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</si>
  <si>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</si>
  <si>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</si>
  <si>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</si>
  <si>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</si>
  <si>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</si>
  <si>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</si>
  <si>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</si>
  <si>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</si>
  <si>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</si>
  <si>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</si>
  <si>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</si>
  <si>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</si>
  <si>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</si>
  <si>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</si>
  <si>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</si>
  <si>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</si>
  <si>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</si>
  <si>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</si>
  <si>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</si>
  <si>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</si>
  <si>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</si>
  <si>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</si>
  <si>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</si>
  <si>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</si>
  <si>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</si>
  <si>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</si>
  <si>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</si>
  <si>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</si>
  <si>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</si>
  <si>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</si>
  <si>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</si>
  <si>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</si>
  <si>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</si>
  <si>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</si>
  <si>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</si>
  <si>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</si>
  <si>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</si>
  <si>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</si>
  <si>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</si>
  <si>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</si>
  <si>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</si>
  <si>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</si>
  <si>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</si>
  <si>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</si>
  <si>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</si>
  <si>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</si>
  <si>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</si>
  <si>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</si>
  <si>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</si>
  <si>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</si>
  <si>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</si>
  <si>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</si>
  <si>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</si>
  <si>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</si>
  <si>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</si>
  <si>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</si>
  <si>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</si>
  <si>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</si>
  <si>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</si>
  <si>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</si>
  <si>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</si>
  <si>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</si>
  <si>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</si>
  <si>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</si>
  <si>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</si>
  <si>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</si>
  <si>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</si>
  <si>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</si>
  <si>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</si>
  <si>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</si>
  <si>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</si>
  <si>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</si>
  <si>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</si>
  <si>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</si>
  <si>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</si>
  <si>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</si>
  <si>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</si>
  <si>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</si>
  <si>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</si>
  <si>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</si>
  <si>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</si>
  <si>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</si>
  <si>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</si>
  <si>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</si>
  <si>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</si>
  <si>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</si>
  <si>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</si>
  <si>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</si>
  <si>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</si>
  <si>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</si>
  <si>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</si>
  <si>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</si>
  <si>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</si>
  <si>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</si>
  <si>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</si>
  <si>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</si>
  <si>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</si>
  <si>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</si>
  <si>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</si>
  <si>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</si>
  <si>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</si>
  <si>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</si>
  <si>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</si>
  <si>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</si>
  <si>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</si>
  <si>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</si>
  <si>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</si>
  <si>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</si>
  <si>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</si>
  <si>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</si>
  <si>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</si>
  <si>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</si>
  <si>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</si>
  <si>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</si>
  <si>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</si>
  <si>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</si>
  <si>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</si>
  <si>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</si>
  <si>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</si>
  <si>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</si>
  <si>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</si>
  <si>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</si>
  <si>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</si>
  <si>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</si>
  <si>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</si>
  <si>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</si>
  <si>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</si>
  <si>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</si>
  <si>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</si>
  <si>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</si>
  <si>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</si>
  <si>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</si>
  <si>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</si>
  <si>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</si>
  <si>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</si>
  <si>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</si>
  <si>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</si>
  <si>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</si>
  <si>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</si>
  <si>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</si>
  <si>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</si>
  <si>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</si>
  <si>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</si>
  <si>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</si>
  <si>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</si>
  <si>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</si>
  <si>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</si>
  <si>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</si>
  <si>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</si>
  <si>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</si>
  <si>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</si>
  <si>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</si>
  <si>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</si>
  <si>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</si>
  <si>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</si>
  <si>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</si>
  <si>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</si>
  <si>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</si>
  <si>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</si>
  <si>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</si>
  <si>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</si>
  <si>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</si>
  <si>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</si>
  <si>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</si>
  <si>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</si>
  <si>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</si>
  <si>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</si>
  <si>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</si>
  <si>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</si>
  <si>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</si>
  <si>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</si>
  <si>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</si>
  <si>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</si>
  <si>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</si>
  <si>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</si>
  <si>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</si>
  <si>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</si>
  <si>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</si>
  <si>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</si>
  <si>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</si>
  <si>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</si>
  <si>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</si>
  <si>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</si>
  <si>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</si>
  <si>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</si>
  <si>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</si>
  <si>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</si>
  <si>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</si>
  <si>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</si>
  <si>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</si>
  <si>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</si>
  <si>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</si>
  <si>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</si>
  <si>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</si>
  <si>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</si>
  <si>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</si>
  <si>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</si>
  <si>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</si>
  <si>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</si>
  <si>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</si>
  <si>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</si>
  <si>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</si>
  <si>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</si>
  <si>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</si>
  <si>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</si>
  <si>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</si>
  <si>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</si>
  <si>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</si>
  <si>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</si>
  <si>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</si>
  <si>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</si>
  <si>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</si>
  <si>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</si>
  <si>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</si>
  <si>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</si>
  <si>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</si>
  <si>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</si>
  <si>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</si>
  <si>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</si>
  <si>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</si>
  <si>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</si>
  <si>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</si>
  <si>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</si>
  <si>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</si>
  <si>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</si>
  <si>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</si>
  <si>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</si>
  <si>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</si>
  <si>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</si>
  <si>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</si>
  <si>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</si>
  <si>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</si>
  <si>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</si>
  <si>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</si>
  <si>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</si>
  <si>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</si>
  <si>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</si>
  <si>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</si>
  <si>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</si>
  <si>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</si>
  <si>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</si>
  <si>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</si>
  <si>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</si>
  <si>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</si>
  <si>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</si>
  <si>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</si>
  <si>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</si>
  <si>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</si>
  <si>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</si>
  <si>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</si>
  <si>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</si>
  <si>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</si>
  <si>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</si>
  <si>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</si>
  <si>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</si>
  <si>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</si>
  <si>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</si>
  <si>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</si>
  <si>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</si>
  <si>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</si>
  <si>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</si>
  <si>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</si>
  <si>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</si>
  <si>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</si>
  <si>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</si>
  <si>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</si>
  <si>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</si>
  <si>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</si>
  <si>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</si>
  <si>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</si>
  <si>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</si>
  <si>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</si>
  <si>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</si>
  <si>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</si>
  <si>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</si>
  <si>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</si>
  <si>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</si>
  <si>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</si>
  <si>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</si>
  <si>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</si>
  <si>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</si>
  <si>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</si>
  <si>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</si>
  <si>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</si>
  <si>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</si>
  <si>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</si>
  <si>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</si>
  <si>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</si>
  <si>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</si>
  <si>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</si>
  <si>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</si>
  <si>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</si>
  <si>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</si>
  <si>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</si>
  <si>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</si>
  <si>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</si>
  <si>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</si>
  <si>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</si>
  <si>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</si>
  <si>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</si>
  <si>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</si>
  <si>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</si>
  <si>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</si>
  <si>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</si>
  <si>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</si>
  <si>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</si>
  <si>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</si>
  <si>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</si>
  <si>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</si>
  <si>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</si>
  <si>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</si>
  <si>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</si>
  <si>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</si>
  <si>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</si>
  <si>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</si>
  <si>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</si>
  <si>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</si>
  <si>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</si>
  <si>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</si>
  <si>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</si>
  <si>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</si>
  <si>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</si>
  <si>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</si>
  <si>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</si>
  <si>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</si>
  <si>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</si>
  <si>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</si>
  <si>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</si>
  <si>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</si>
  <si>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</si>
  <si>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</si>
  <si>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</si>
  <si>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</si>
  <si>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</si>
  <si>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</si>
  <si>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</si>
  <si>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</si>
  <si>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</si>
  <si>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</si>
  <si>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</si>
  <si>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</si>
  <si>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</si>
  <si>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</si>
  <si>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</si>
  <si>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</si>
  <si>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</si>
  <si>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</si>
  <si>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</si>
  <si>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</si>
  <si>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</si>
  <si>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</si>
  <si>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</si>
  <si>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</si>
  <si>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</si>
  <si>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</si>
  <si>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</si>
  <si>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</si>
  <si>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</si>
  <si>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</si>
  <si>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</si>
  <si>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</si>
  <si>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</si>
  <si>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</si>
  <si>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</si>
  <si>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</si>
  <si>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</si>
  <si>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</si>
  <si>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</si>
  <si>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</si>
  <si>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</si>
  <si>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</si>
  <si>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</si>
  <si>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</si>
  <si>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</si>
  <si>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</si>
  <si>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</si>
  <si>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</si>
  <si>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</si>
  <si>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</si>
  <si>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</si>
  <si>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</si>
  <si>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</si>
  <si>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</si>
  <si>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</si>
  <si>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</si>
  <si>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</si>
  <si>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</si>
  <si>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</si>
  <si>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</si>
  <si>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</si>
  <si>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</si>
  <si>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</si>
  <si>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</si>
  <si>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</si>
  <si>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</si>
  <si>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</si>
  <si>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</si>
  <si>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</si>
  <si>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</si>
  <si>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</si>
  <si>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</si>
  <si>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</si>
  <si>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</si>
  <si>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</si>
  <si>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</si>
  <si>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</si>
  <si>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</si>
  <si>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</si>
  <si>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</si>
  <si>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</si>
  <si>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</si>
  <si>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</si>
  <si>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</si>
  <si>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</si>
  <si>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</si>
  <si>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</si>
  <si>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</si>
  <si>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</si>
  <si>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</si>
  <si>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</si>
  <si>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</si>
  <si>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</si>
  <si>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</si>
  <si>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</si>
  <si>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</si>
  <si>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</si>
  <si>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</si>
  <si>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</si>
  <si>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</si>
  <si>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</si>
  <si>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</si>
  <si>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</si>
  <si>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</si>
  <si>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</si>
  <si>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</si>
  <si>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</si>
  <si>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</si>
  <si>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</si>
  <si>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</si>
  <si>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</si>
  <si>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</si>
  <si>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</si>
  <si>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</si>
  <si>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</si>
  <si>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</si>
  <si>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</si>
  <si>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</si>
  <si>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</si>
  <si>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</si>
  <si>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</si>
  <si>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</si>
  <si>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</si>
  <si>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</si>
  <si>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</si>
  <si>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</si>
  <si>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</si>
  <si>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</si>
  <si>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</si>
  <si>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</si>
  <si>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</si>
  <si>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</si>
  <si>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</si>
  <si>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</si>
  <si>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</si>
  <si>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</si>
  <si>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</si>
  <si>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</si>
  <si>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</si>
  <si>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</si>
  <si>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</si>
  <si>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</si>
  <si>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</si>
  <si>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</si>
  <si>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</si>
  <si>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</si>
  <si>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</si>
  <si>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</si>
  <si>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</si>
  <si>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</si>
  <si>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</si>
  <si>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</si>
  <si>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</si>
  <si>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</si>
  <si>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</si>
  <si>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</si>
  <si>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</si>
  <si>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</si>
  <si>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</si>
  <si>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</si>
  <si>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</si>
  <si>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</si>
  <si>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</si>
  <si>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</si>
  <si>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</si>
  <si>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</si>
  <si>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</si>
  <si>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</si>
  <si>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</si>
  <si>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</si>
  <si>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</si>
  <si>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</si>
  <si>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</si>
  <si>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</si>
  <si>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</si>
  <si>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</si>
  <si>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</si>
  <si>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</si>
  <si>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</si>
  <si>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</si>
  <si>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</si>
  <si>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</si>
  <si>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</si>
  <si>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</si>
  <si>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</si>
  <si>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</si>
  <si>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</si>
  <si>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</si>
  <si>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</si>
  <si>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</si>
  <si>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</si>
  <si>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</si>
  <si>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</si>
  <si>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</si>
  <si>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</si>
  <si>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</si>
  <si>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</si>
  <si>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</si>
  <si>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</si>
  <si>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</si>
  <si>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</si>
  <si>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</si>
  <si>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</si>
  <si>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</si>
  <si>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</si>
  <si>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</si>
  <si>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</si>
  <si>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</si>
  <si>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</si>
  <si>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</si>
  <si>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</si>
  <si>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</si>
  <si>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</si>
  <si>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</si>
  <si>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</si>
  <si>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</si>
  <si>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</si>
  <si>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</si>
  <si>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</si>
  <si>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</si>
  <si>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</si>
  <si>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</si>
  <si>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</si>
  <si>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</si>
  <si>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</si>
  <si>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</si>
  <si>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</si>
  <si>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</si>
  <si>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</si>
  <si>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</si>
  <si>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</si>
  <si>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</si>
  <si>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</si>
  <si>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</si>
  <si>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</si>
  <si>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</si>
  <si>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</si>
  <si>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</si>
  <si>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</si>
  <si>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</si>
  <si>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</si>
  <si>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</si>
  <si>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</si>
  <si>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</si>
  <si>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</si>
  <si>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</si>
  <si>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</si>
  <si>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</si>
  <si>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</si>
  <si>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</si>
  <si>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</si>
  <si>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</si>
  <si>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</si>
  <si>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</si>
  <si>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</si>
  <si>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</si>
  <si>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</si>
  <si>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</si>
  <si>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</si>
  <si>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</si>
  <si>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</si>
  <si>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</si>
  <si>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</si>
  <si>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</si>
  <si>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</si>
  <si>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</si>
  <si>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</si>
  <si>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</si>
  <si>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</si>
  <si>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</si>
  <si>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</si>
  <si>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</si>
  <si>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</si>
  <si>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</si>
  <si>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</si>
  <si>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</si>
  <si>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</si>
  <si>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</si>
  <si>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</si>
  <si>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</si>
  <si>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</si>
  <si>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</si>
  <si>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</si>
  <si>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</si>
  <si>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</si>
  <si>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</si>
  <si>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</si>
  <si>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</si>
  <si>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</si>
  <si>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</si>
  <si>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</si>
  <si>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</si>
  <si>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</si>
  <si>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</si>
  <si>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</si>
  <si>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</si>
  <si>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</si>
  <si>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</si>
  <si>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</si>
  <si>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</si>
  <si>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</si>
  <si>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</si>
  <si>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</si>
  <si>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</si>
  <si>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</si>
  <si>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</si>
  <si>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</si>
  <si>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</si>
  <si>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</si>
  <si>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</si>
  <si>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</si>
  <si>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</si>
  <si>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</si>
  <si>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</si>
  <si>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</si>
  <si>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</si>
  <si>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</si>
  <si>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</si>
  <si>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</si>
  <si>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</si>
  <si>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</si>
  <si>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</si>
  <si>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</si>
  <si>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</si>
  <si>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</si>
  <si>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</si>
  <si>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</si>
  <si>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</si>
  <si>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</si>
  <si>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</si>
  <si>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</si>
  <si>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</si>
  <si>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</si>
  <si>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</si>
  <si>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</si>
  <si>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</si>
  <si>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</si>
  <si>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</si>
  <si>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</si>
  <si>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</si>
  <si>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</si>
  <si>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</si>
  <si>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</si>
  <si>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</si>
  <si>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</si>
  <si>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</si>
  <si>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</si>
  <si>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</si>
  <si>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</si>
  <si>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</si>
  <si>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</si>
  <si>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</si>
  <si>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</si>
  <si>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</si>
  <si>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</si>
  <si>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</si>
  <si>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</si>
  <si>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</si>
  <si>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</si>
  <si>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</si>
  <si>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</si>
  <si>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</si>
  <si>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</si>
  <si>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</si>
  <si>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</si>
  <si>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</si>
  <si>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</si>
  <si>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</si>
  <si>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</si>
  <si>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</si>
  <si>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</si>
  <si>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</si>
  <si>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</si>
  <si>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</si>
  <si>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</si>
  <si>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</si>
  <si>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</si>
  <si>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</si>
  <si>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</si>
  <si>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</si>
  <si>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</si>
  <si>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</si>
  <si>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</si>
  <si>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</si>
  <si>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</si>
  <si>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</si>
  <si>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</si>
  <si>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</si>
  <si>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</si>
  <si>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</si>
  <si>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</si>
  <si>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</si>
  <si>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</si>
  <si>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</si>
  <si>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</si>
  <si>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</si>
  <si>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</si>
  <si>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</si>
  <si>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</si>
  <si>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</si>
  <si>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</si>
  <si>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</si>
  <si>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</si>
  <si>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</si>
  <si>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</si>
  <si>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</si>
  <si>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</si>
  <si>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</si>
  <si>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</si>
  <si>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</si>
  <si>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</si>
  <si>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</si>
  <si>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</si>
  <si>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</si>
  <si>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</si>
  <si>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</si>
  <si>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</si>
  <si>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</si>
  <si>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</si>
  <si>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</si>
  <si>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</si>
  <si>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</si>
  <si>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</si>
  <si>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</si>
  <si>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</si>
  <si>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</si>
  <si>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</si>
  <si>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</si>
  <si>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</si>
  <si>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</si>
  <si>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</si>
  <si>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</si>
  <si>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</si>
  <si>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</si>
  <si>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</si>
  <si>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</si>
  <si>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</si>
  <si>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</si>
  <si>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</si>
  <si>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</si>
  <si>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</si>
  <si>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</si>
  <si>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</si>
  <si>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</si>
  <si>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</si>
  <si>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</si>
  <si>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</si>
  <si>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</si>
  <si>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</si>
  <si>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</si>
  <si>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</si>
  <si>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</si>
  <si>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</si>
  <si>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</si>
  <si>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</si>
  <si>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</si>
  <si>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</si>
  <si>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</si>
  <si>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</si>
  <si>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</si>
  <si>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</si>
  <si>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</si>
  <si>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</si>
  <si>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</si>
  <si>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</si>
  <si>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</si>
  <si>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</si>
  <si>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</si>
  <si>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</si>
  <si>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</si>
  <si>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</si>
  <si>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</si>
  <si>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</si>
  <si>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</si>
  <si>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</si>
  <si>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</si>
  <si>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</si>
  <si>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</si>
  <si>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</si>
  <si>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</si>
  <si>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</si>
  <si>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</si>
  <si>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</si>
  <si>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</si>
  <si>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</si>
  <si>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</si>
  <si>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</si>
  <si>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</si>
  <si>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</si>
  <si>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</si>
  <si>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</si>
  <si>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</si>
  <si>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</si>
  <si>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</si>
  <si>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</si>
  <si>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</si>
  <si>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</si>
  <si>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</si>
  <si>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</si>
  <si>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</si>
  <si>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</si>
  <si>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</si>
  <si>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</si>
  <si>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</si>
  <si>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</si>
  <si>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</si>
  <si>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</si>
  <si>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</si>
  <si>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</si>
  <si>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</si>
  <si>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</si>
  <si>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</si>
  <si>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</si>
  <si>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</si>
  <si>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</si>
  <si>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</si>
  <si>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</si>
  <si>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</si>
  <si>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</si>
  <si>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</si>
  <si>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</si>
  <si>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</si>
  <si>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</si>
  <si>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</si>
  <si>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</si>
  <si>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</si>
  <si>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</si>
  <si>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</si>
  <si>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</si>
  <si>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</si>
  <si>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</si>
  <si>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</si>
  <si>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</si>
  <si>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</si>
  <si>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</si>
  <si>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</si>
  <si>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</si>
  <si>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</si>
  <si>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</si>
  <si>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</si>
  <si>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</si>
  <si>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</si>
  <si>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</si>
  <si>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</si>
  <si>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</si>
  <si>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</si>
  <si>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</si>
  <si>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</si>
  <si>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</si>
  <si>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</si>
  <si>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</si>
  <si>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</si>
  <si>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</si>
  <si>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</si>
  <si>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</si>
  <si>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</si>
  <si>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</si>
  <si>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</si>
  <si>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</si>
  <si>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</si>
  <si>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</si>
  <si>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</si>
  <si>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</si>
  <si>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</si>
  <si>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</si>
  <si>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</si>
  <si>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</si>
  <si>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</si>
  <si>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</si>
  <si>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</si>
  <si>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</si>
  <si>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</si>
  <si>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</si>
  <si>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</si>
  <si>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</si>
  <si>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</si>
  <si>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</si>
  <si>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</si>
  <si>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</si>
  <si>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</si>
  <si>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</si>
  <si>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</si>
  <si>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</si>
  <si>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</si>
  <si>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</si>
  <si>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</si>
  <si>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</si>
  <si>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</si>
  <si>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</si>
  <si>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</si>
  <si>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</si>
  <si>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</si>
  <si>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</si>
  <si>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</si>
  <si>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</si>
  <si>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</si>
  <si>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</si>
  <si>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</si>
  <si>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</si>
  <si>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</si>
  <si>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</si>
  <si>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</si>
  <si>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</si>
  <si>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</si>
  <si>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</si>
  <si>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</si>
  <si>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</si>
  <si>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</si>
  <si>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</si>
  <si>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</si>
  <si>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</si>
  <si>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</si>
  <si>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</si>
  <si>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</si>
  <si>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</si>
  <si>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</si>
  <si>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</si>
  <si>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</si>
  <si>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</si>
  <si>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</si>
  <si>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</si>
  <si>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</si>
  <si>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</si>
  <si>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</si>
  <si>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</si>
  <si>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</si>
  <si>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</si>
  <si>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</si>
  <si>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</si>
  <si>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</si>
  <si>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</si>
  <si>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</si>
  <si>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</si>
  <si>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</si>
  <si>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</si>
  <si>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</si>
  <si>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</si>
  <si>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</si>
  <si>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</si>
  <si>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</si>
  <si>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</si>
  <si>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</si>
  <si>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</si>
  <si>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</si>
  <si>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</si>
  <si>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</si>
  <si>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</si>
  <si>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</si>
  <si>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</si>
  <si>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</si>
  <si>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</si>
  <si>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</si>
  <si>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</si>
  <si>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</si>
  <si>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</si>
  <si>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</si>
  <si>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</si>
  <si>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</si>
  <si>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</si>
  <si>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</si>
  <si>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</si>
  <si>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</si>
  <si>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</si>
  <si>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</si>
  <si>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</si>
  <si>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</si>
  <si>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</si>
  <si>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</si>
  <si>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</si>
  <si>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</si>
  <si>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</si>
  <si>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</si>
  <si>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</si>
  <si>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</si>
  <si>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</si>
  <si>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</si>
  <si>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</si>
  <si>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</si>
  <si>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</si>
  <si>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</si>
  <si>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</si>
  <si>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</si>
  <si>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</si>
  <si>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</si>
  <si>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</si>
  <si>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</si>
  <si>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</si>
  <si>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</si>
  <si>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</si>
  <si>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</si>
  <si>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</si>
  <si>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</si>
  <si>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</si>
  <si>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</si>
  <si>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</si>
  <si>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</si>
  <si>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</si>
  <si>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</si>
  <si>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</si>
  <si>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</si>
  <si>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</si>
  <si>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</si>
  <si>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</si>
  <si>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</si>
  <si>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</si>
  <si>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</si>
  <si>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</si>
  <si>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</si>
  <si>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</si>
  <si>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</si>
  <si>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</si>
  <si>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</si>
  <si>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</si>
  <si>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</si>
  <si>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</si>
  <si>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</si>
  <si>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</si>
  <si>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</si>
  <si>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</si>
  <si>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</si>
  <si>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</si>
  <si>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</si>
  <si>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</si>
  <si>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</si>
  <si>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</si>
  <si>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</si>
  <si>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</si>
  <si>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</si>
  <si>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</si>
  <si>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</si>
  <si>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</si>
  <si>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</si>
  <si>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</si>
  <si>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</si>
  <si>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</si>
  <si>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</si>
  <si>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</si>
  <si>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</si>
  <si>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</si>
  <si>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</si>
  <si>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</si>
  <si>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</si>
  <si>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</si>
  <si>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</si>
  <si>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</si>
  <si>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</si>
  <si>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</si>
  <si>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</si>
  <si>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</si>
  <si>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</si>
  <si>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</si>
  <si>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</si>
  <si>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</si>
  <si>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</si>
  <si>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</si>
  <si>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</si>
  <si>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</si>
  <si>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</si>
  <si>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</si>
  <si>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</si>
  <si>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</si>
  <si>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</si>
  <si>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</si>
  <si>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</si>
  <si>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</si>
  <si>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</si>
  <si>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</si>
  <si>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</si>
  <si>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</si>
  <si>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</si>
  <si>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</si>
  <si>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</si>
  <si>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</si>
  <si>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</si>
  <si>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</si>
  <si>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</si>
  <si>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</si>
  <si>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</si>
  <si>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</si>
  <si>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</si>
  <si>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</si>
  <si>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</si>
  <si>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</si>
  <si>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</si>
  <si>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</si>
  <si>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</si>
  <si>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</si>
  <si>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</si>
  <si>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</si>
  <si>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</si>
  <si>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</si>
  <si>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</si>
  <si>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</si>
  <si>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</si>
  <si>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</si>
  <si>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</si>
  <si>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</si>
  <si>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</si>
  <si>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</si>
  <si>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</si>
  <si>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</si>
  <si>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</si>
  <si>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</si>
  <si>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</si>
  <si>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</si>
  <si>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</si>
  <si>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</si>
  <si>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</si>
  <si>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</si>
  <si>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</si>
  <si>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</si>
  <si>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</si>
  <si>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</si>
  <si>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</si>
  <si>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</si>
  <si>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</si>
  <si>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</si>
  <si>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</si>
  <si>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</si>
  <si>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</si>
  <si>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</si>
  <si>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</si>
  <si>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</si>
  <si>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</si>
  <si>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</si>
  <si>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</si>
  <si>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</si>
  <si>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</si>
  <si>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</si>
  <si>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</si>
  <si>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</si>
  <si>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</si>
  <si>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</si>
  <si>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</si>
  <si>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</si>
  <si>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</si>
  <si>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</si>
  <si>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</si>
  <si>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</si>
  <si>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</si>
  <si>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</si>
  <si>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</si>
  <si>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</si>
  <si>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</si>
  <si>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</si>
  <si>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</si>
  <si>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</si>
  <si>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</si>
  <si>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</si>
  <si>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</si>
  <si>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</si>
  <si>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</si>
  <si>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</si>
  <si>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</si>
  <si>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</si>
  <si>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</si>
  <si>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</si>
  <si>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</si>
  <si>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</si>
  <si>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</si>
  <si>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</si>
  <si>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</si>
  <si>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</si>
  <si>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</si>
  <si>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</si>
  <si>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</si>
  <si>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</si>
  <si>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</si>
  <si>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</si>
  <si>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</si>
  <si>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</si>
  <si>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</si>
  <si>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</si>
  <si>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</si>
  <si>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</si>
  <si>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</si>
  <si>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</si>
  <si>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</si>
  <si>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</si>
  <si>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</si>
  <si>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</si>
  <si>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</si>
  <si>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</si>
  <si>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</si>
  <si>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</si>
  <si>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</si>
  <si>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</si>
  <si>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</si>
  <si>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</si>
  <si>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</si>
  <si>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</si>
  <si>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</si>
  <si>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</si>
  <si>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</si>
  <si>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</si>
  <si>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</si>
  <si>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</si>
  <si>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</si>
  <si>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</si>
  <si>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</si>
  <si>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</si>
  <si>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</si>
  <si>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</si>
  <si>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</si>
  <si>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</si>
  <si>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</si>
  <si>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</si>
  <si>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</si>
  <si>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</si>
  <si>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</si>
  <si>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</si>
  <si>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</si>
  <si>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</si>
  <si>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</si>
  <si>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</si>
  <si>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</si>
  <si>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</si>
  <si>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</si>
  <si>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</si>
  <si>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</si>
  <si>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</si>
  <si>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</si>
  <si>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</si>
  <si>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</si>
  <si>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</si>
  <si>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</si>
  <si>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</si>
  <si>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</si>
  <si>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</si>
  <si>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</si>
  <si>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</si>
  <si>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</si>
  <si>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</si>
  <si>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</si>
  <si>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</si>
  <si>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</si>
  <si>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</si>
  <si>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</si>
  <si>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</si>
  <si>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</si>
  <si>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</si>
  <si>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</si>
  <si>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</si>
  <si>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</si>
  <si>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</si>
  <si>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</si>
  <si>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</si>
  <si>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</si>
  <si>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</si>
  <si>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</si>
  <si>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</si>
  <si>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</si>
  <si>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</si>
  <si>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</si>
  <si>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</si>
  <si>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</si>
  <si>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</si>
  <si>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</si>
  <si>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</si>
  <si>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</si>
  <si>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</si>
  <si>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</si>
  <si>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</si>
  <si>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</si>
  <si>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</si>
  <si>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</si>
  <si>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</si>
  <si>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</si>
  <si>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</si>
  <si>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</si>
  <si>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</si>
  <si>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</si>
  <si>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</si>
  <si>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</si>
  <si>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</si>
  <si>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</si>
  <si>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</si>
  <si>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</si>
  <si>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</si>
  <si>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</si>
  <si>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</si>
  <si>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</si>
  <si>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</si>
  <si>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</si>
  <si>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</si>
  <si>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</si>
  <si>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</si>
  <si>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</si>
  <si>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</si>
  <si>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</si>
  <si>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</si>
  <si>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</si>
  <si>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</si>
  <si>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</si>
  <si>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</si>
  <si>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</si>
  <si>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</si>
  <si>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</si>
  <si>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</si>
  <si>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</si>
  <si>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</si>
  <si>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</si>
  <si>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</si>
  <si>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</si>
  <si>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</si>
  <si>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</si>
  <si>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</si>
  <si>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</si>
  <si>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</si>
  <si>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</si>
  <si>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</si>
  <si>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</si>
  <si>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</si>
  <si>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</si>
  <si>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</si>
  <si>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</si>
  <si>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</si>
  <si>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</si>
  <si>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</si>
  <si>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</si>
  <si>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</si>
  <si>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</si>
  <si>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</si>
  <si>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</si>
  <si>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</si>
  <si>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</si>
  <si>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</si>
  <si>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</si>
  <si>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</si>
  <si>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</si>
  <si>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</si>
  <si>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</si>
  <si>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</si>
  <si>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</si>
  <si>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</si>
  <si>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</si>
  <si>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</si>
  <si>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</si>
  <si>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</si>
  <si>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</si>
  <si>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</si>
  <si>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</si>
  <si>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</si>
  <si>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</si>
  <si>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</si>
  <si>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</si>
  <si>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</si>
  <si>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</si>
  <si>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</si>
  <si>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</si>
  <si>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</si>
  <si>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</si>
  <si>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</si>
  <si>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</si>
  <si>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</si>
  <si>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</si>
  <si>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</si>
  <si>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</si>
  <si>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</si>
  <si>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</si>
  <si>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</si>
  <si>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</si>
  <si>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</si>
  <si>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</si>
  <si>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</si>
  <si>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</si>
  <si>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</si>
  <si>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</si>
  <si>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</si>
  <si>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</si>
  <si>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</si>
  <si>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</si>
  <si>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</si>
  <si>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</si>
  <si>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</si>
  <si>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</si>
  <si>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</si>
  <si>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</si>
  <si>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</si>
  <si>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</si>
  <si>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</si>
  <si>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</si>
  <si>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</si>
  <si>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</si>
  <si>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</si>
  <si>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</si>
  <si>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</si>
  <si>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</si>
  <si>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</si>
  <si>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</si>
  <si>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</si>
  <si>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</si>
  <si>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</si>
  <si>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</si>
  <si>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</si>
  <si>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</si>
  <si>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</si>
  <si>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</si>
  <si>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</si>
  <si>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</si>
  <si>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</si>
  <si>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</si>
  <si>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</si>
  <si>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</si>
  <si>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</si>
  <si>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</si>
  <si>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</si>
  <si>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</si>
  <si>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</si>
  <si>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</si>
  <si>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</si>
  <si>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</si>
  <si>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</si>
  <si>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</si>
  <si>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</si>
  <si>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</si>
  <si>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</si>
  <si>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</si>
  <si>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</si>
  <si>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</si>
  <si>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</si>
  <si>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</si>
  <si>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</si>
  <si>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</si>
  <si>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</si>
  <si>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</si>
  <si>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</si>
  <si>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</si>
  <si>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</si>
  <si>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</si>
  <si>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</si>
  <si>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</si>
  <si>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</si>
  <si>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</si>
  <si>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</si>
  <si>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</si>
  <si>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</si>
  <si>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</si>
  <si>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</si>
  <si>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</si>
  <si>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</si>
  <si>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</si>
  <si>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</si>
  <si>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</si>
  <si>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</si>
  <si>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</si>
  <si>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</si>
  <si>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</si>
  <si>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</si>
  <si>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</si>
  <si>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</si>
  <si>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</si>
  <si>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</si>
  <si>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</si>
  <si>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</si>
  <si>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</si>
  <si>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</si>
  <si>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</si>
  <si>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</si>
  <si>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</si>
  <si>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</si>
  <si>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</si>
  <si>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</si>
  <si>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</si>
  <si>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</si>
  <si>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</si>
  <si>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</si>
  <si>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</si>
  <si>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</si>
  <si>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</si>
  <si>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</si>
  <si>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</si>
  <si>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</si>
  <si>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</si>
  <si>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</si>
  <si>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</si>
  <si>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</si>
  <si>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</si>
  <si>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</si>
  <si>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</si>
  <si>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</si>
  <si>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</si>
  <si>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</si>
  <si>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</si>
  <si>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</si>
  <si>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</si>
  <si>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</si>
  <si>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</si>
  <si>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</si>
  <si>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</si>
  <si>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</si>
  <si>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</si>
  <si>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</si>
  <si>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</si>
  <si>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</si>
  <si>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</si>
  <si>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</si>
  <si>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</si>
  <si>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</si>
  <si>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</si>
  <si>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</si>
  <si>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</si>
  <si>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</si>
  <si>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</si>
  <si>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</si>
  <si>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</si>
  <si>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</si>
  <si>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</si>
  <si>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</si>
  <si>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</si>
  <si>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</si>
  <si>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</si>
  <si>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</si>
  <si>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</si>
  <si>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</si>
  <si>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</si>
  <si>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</si>
  <si>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</si>
  <si>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</si>
  <si>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</si>
  <si>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</si>
  <si>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</si>
  <si>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</si>
  <si>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</si>
  <si>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</si>
  <si>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</si>
  <si>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</si>
  <si>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</si>
  <si>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</si>
  <si>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</si>
  <si>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</si>
  <si>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</si>
  <si>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</si>
  <si>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</si>
  <si>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</si>
  <si>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</si>
  <si>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</si>
  <si>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</si>
  <si>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</si>
  <si>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</si>
  <si>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</si>
  <si>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</si>
  <si>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</si>
  <si>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</si>
  <si>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</si>
  <si>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</si>
  <si>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</si>
  <si>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</si>
  <si>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</si>
  <si>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</si>
  <si>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</si>
  <si>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</si>
  <si>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</si>
  <si>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</si>
  <si>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</si>
  <si>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</si>
  <si>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</si>
  <si>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</si>
  <si>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</si>
  <si>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</si>
  <si>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</si>
  <si>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</si>
  <si>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</si>
  <si>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</si>
  <si>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</si>
  <si>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</si>
  <si>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</si>
  <si>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</si>
  <si>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</si>
  <si>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</si>
  <si>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</si>
  <si>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</si>
  <si>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</si>
  <si>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</si>
  <si>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</si>
  <si>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</si>
  <si>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</si>
  <si>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</si>
  <si>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</si>
  <si>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</si>
  <si>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</si>
  <si>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</si>
  <si>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</si>
  <si>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</si>
  <si>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</si>
  <si>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</si>
  <si>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</si>
  <si>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</si>
  <si>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</si>
  <si>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</si>
  <si>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</si>
  <si>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</si>
  <si>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</si>
  <si>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</si>
  <si>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</si>
  <si>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</si>
  <si>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</si>
  <si>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</si>
  <si>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</si>
  <si>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</si>
  <si>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</si>
  <si>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</si>
  <si>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</si>
  <si>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</si>
  <si>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</si>
  <si>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</si>
  <si>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</si>
  <si>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</si>
  <si>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</si>
  <si>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</si>
  <si>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</si>
  <si>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</si>
  <si>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</si>
  <si>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</si>
  <si>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</si>
  <si>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</si>
  <si>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</si>
  <si>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</si>
  <si>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</si>
  <si>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</si>
  <si>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</si>
  <si>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</si>
  <si>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</si>
  <si>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</si>
  <si>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</si>
  <si>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</si>
  <si>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</si>
  <si>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</si>
  <si>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</si>
  <si>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</si>
  <si>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</si>
  <si>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</si>
  <si>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</si>
  <si>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</si>
  <si>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</si>
  <si>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</si>
  <si>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</si>
  <si>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</si>
  <si>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</si>
  <si>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</si>
  <si>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</si>
  <si>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</si>
  <si>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</si>
  <si>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</si>
  <si>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</si>
  <si>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</si>
  <si>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</si>
  <si>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</si>
  <si>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</si>
  <si>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</si>
  <si>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</si>
  <si>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</si>
  <si>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</si>
  <si>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</si>
  <si>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</si>
  <si>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</si>
  <si>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</si>
  <si>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</si>
  <si>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</si>
  <si>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</si>
  <si>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</si>
  <si>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</si>
  <si>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</si>
  <si>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</si>
  <si>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</si>
  <si>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</si>
  <si>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</si>
  <si>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</si>
  <si>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</si>
  <si>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</si>
  <si>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</si>
  <si>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</si>
  <si>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</si>
  <si>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</si>
  <si>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</si>
  <si>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</si>
  <si>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</si>
  <si>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</si>
  <si>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</si>
  <si>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</si>
  <si>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</si>
  <si>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</si>
  <si>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</si>
  <si>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</si>
  <si>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</si>
  <si>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</si>
  <si>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</si>
  <si>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</si>
  <si>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</si>
  <si>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</si>
  <si>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</si>
  <si>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</si>
  <si>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</si>
  <si>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</si>
  <si>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</si>
  <si>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</si>
  <si>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</si>
  <si>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</si>
  <si>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</si>
  <si>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</si>
  <si>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</si>
  <si>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</si>
  <si>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</si>
  <si>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</si>
  <si>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</si>
  <si>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</si>
  <si>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</si>
  <si>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</si>
  <si>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</si>
  <si>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</si>
  <si>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</si>
  <si>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</si>
  <si>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</si>
  <si>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</si>
  <si>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</si>
  <si>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</si>
  <si>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</si>
  <si>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</si>
  <si>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</si>
  <si>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</si>
  <si>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</si>
  <si>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</si>
  <si>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</si>
  <si>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</si>
  <si>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</si>
  <si>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</si>
  <si>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</si>
  <si>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</si>
  <si>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</si>
  <si>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</si>
  <si>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</si>
  <si>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</si>
  <si>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</si>
  <si>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</si>
  <si>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</si>
  <si>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</si>
  <si>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</si>
  <si>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</si>
  <si>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</si>
  <si>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</si>
  <si>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</si>
  <si>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</si>
  <si>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</si>
  <si>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</si>
  <si>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</si>
  <si>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</si>
  <si>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</si>
  <si>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</si>
  <si>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</si>
  <si>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</si>
  <si>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</si>
  <si>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</si>
  <si>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</si>
  <si>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</si>
  <si>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</si>
  <si>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</si>
  <si>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</si>
  <si>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</si>
  <si>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</si>
  <si>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</si>
  <si>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</si>
  <si>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</si>
  <si>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</si>
  <si>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</si>
  <si>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</si>
  <si>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</si>
  <si>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</si>
  <si>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</si>
  <si>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</si>
  <si>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</si>
  <si>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</si>
  <si>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</si>
  <si>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</si>
  <si>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</si>
  <si>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</si>
  <si>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</si>
  <si>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</si>
  <si>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</si>
  <si>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</si>
  <si>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</si>
  <si>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</si>
  <si>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</si>
  <si>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</si>
  <si>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</si>
  <si>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</si>
  <si>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</si>
  <si>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</si>
  <si>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</si>
  <si>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</si>
  <si>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</si>
  <si>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</si>
  <si>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</si>
  <si>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</si>
  <si>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</si>
  <si>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</si>
  <si>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</si>
  <si>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</si>
  <si>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</si>
  <si>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</si>
  <si>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</si>
  <si>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</si>
  <si>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</si>
  <si>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</si>
  <si>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</si>
  <si>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</si>
  <si>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</si>
  <si>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</si>
  <si>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</si>
  <si>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</si>
  <si>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</si>
  <si>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</si>
  <si>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</si>
  <si>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</si>
  <si>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</si>
  <si>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</si>
  <si>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</si>
  <si>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</si>
  <si>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</si>
  <si>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</si>
  <si>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</si>
  <si>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</si>
  <si>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</si>
  <si>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</si>
  <si>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</si>
  <si>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</si>
  <si>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</si>
  <si>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</si>
  <si>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</si>
  <si>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</si>
  <si>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</si>
  <si>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</si>
  <si>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</si>
  <si>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</si>
  <si>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</si>
  <si>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</si>
  <si>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</si>
  <si>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</si>
  <si>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</si>
  <si>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</si>
  <si>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</si>
  <si>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</si>
  <si>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</si>
  <si>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</si>
  <si>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</si>
  <si>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</si>
  <si>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</si>
  <si>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</si>
  <si>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</si>
  <si>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</si>
  <si>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</si>
  <si>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</si>
  <si>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</si>
  <si>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</si>
  <si>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</si>
  <si>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</si>
  <si>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</si>
  <si>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</si>
  <si>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</si>
  <si>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</si>
  <si>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</si>
  <si>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</si>
  <si>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</si>
  <si>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</si>
  <si>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</si>
  <si>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</si>
  <si>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</si>
  <si>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</si>
  <si>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</si>
  <si>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</si>
  <si>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</si>
  <si>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</si>
  <si>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</si>
  <si>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</si>
  <si>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</si>
  <si>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</si>
  <si>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</si>
  <si>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</si>
  <si>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</si>
  <si>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</si>
  <si>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</si>
  <si>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</si>
  <si>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</si>
  <si>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</si>
  <si>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</si>
  <si>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</si>
  <si>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</si>
  <si>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</si>
  <si>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</si>
  <si>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</si>
  <si>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</si>
  <si>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</si>
  <si>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</si>
  <si>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</si>
  <si>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</si>
  <si>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</si>
  <si>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</si>
  <si>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</si>
  <si>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</si>
  <si>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</si>
  <si>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</si>
  <si>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</si>
  <si>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</si>
  <si>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</si>
  <si>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</si>
  <si>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</si>
  <si>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</si>
  <si>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</si>
  <si>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</si>
  <si>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</si>
  <si>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</si>
  <si>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</si>
  <si>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</si>
  <si>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</si>
  <si>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</si>
  <si>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</si>
  <si>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</si>
  <si>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</si>
  <si>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</si>
  <si>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</si>
  <si>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</si>
  <si>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</si>
  <si>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</si>
  <si>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</si>
  <si>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</si>
  <si>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</si>
  <si>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</si>
  <si>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</si>
  <si>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</si>
  <si>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</si>
  <si>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</si>
  <si>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</si>
  <si>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</si>
  <si>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</si>
  <si>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</si>
  <si>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</si>
  <si>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</si>
  <si>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</si>
  <si>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</si>
  <si>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</si>
  <si>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</si>
  <si>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</si>
  <si>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</si>
  <si>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</si>
  <si>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</si>
  <si>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</si>
  <si>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</si>
  <si>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</si>
  <si>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</si>
  <si>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</si>
  <si>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</si>
  <si>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</si>
  <si>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</si>
  <si>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</si>
  <si>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</si>
  <si>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</si>
  <si>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</si>
  <si>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</si>
  <si>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</si>
  <si>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</si>
  <si>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</si>
  <si>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</si>
  <si>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</si>
  <si>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</si>
  <si>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</si>
  <si>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</si>
  <si>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</si>
  <si>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</si>
  <si>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</si>
  <si>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</si>
  <si>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</si>
  <si>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</si>
  <si>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</si>
  <si>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</si>
  <si>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</si>
  <si>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</si>
  <si>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</si>
  <si>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</si>
  <si>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</si>
  <si>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</si>
  <si>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</si>
  <si>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</si>
  <si>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</si>
  <si>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</si>
  <si>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</si>
  <si>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</si>
  <si>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</si>
  <si>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</si>
  <si>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</si>
  <si>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</si>
  <si>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</si>
  <si>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</si>
  <si>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</si>
  <si>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</si>
  <si>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</si>
  <si>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</si>
  <si>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</si>
  <si>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</si>
  <si>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</si>
  <si>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</si>
  <si>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</si>
  <si>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</si>
  <si>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</si>
  <si>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</si>
  <si>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</si>
  <si>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</si>
  <si>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</si>
  <si>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</si>
  <si>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</si>
  <si>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</si>
  <si>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</si>
  <si>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</si>
  <si>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</si>
  <si>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</si>
  <si>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</si>
  <si>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</si>
  <si>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</si>
  <si>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</si>
  <si>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</si>
  <si>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</si>
  <si>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</si>
  <si>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</si>
  <si>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</si>
  <si>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</si>
  <si>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</si>
  <si>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</si>
  <si>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</si>
  <si>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</si>
  <si>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</si>
  <si>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</si>
  <si>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</si>
  <si>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</si>
  <si>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</si>
  <si>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</si>
  <si>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</si>
  <si>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</si>
  <si>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</si>
  <si>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</si>
  <si>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</si>
  <si>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</si>
  <si>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</si>
  <si>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</si>
  <si>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</si>
  <si>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</si>
  <si>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</si>
  <si>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</si>
  <si>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</si>
  <si>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</si>
  <si>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</si>
  <si>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</si>
  <si>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</si>
  <si>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</si>
  <si>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</si>
  <si>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</si>
  <si>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</si>
  <si>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</si>
  <si>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</si>
  <si>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</si>
  <si>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</si>
  <si>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</si>
  <si>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</si>
  <si>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</si>
  <si>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</si>
  <si>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</si>
  <si>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</si>
  <si>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</si>
  <si>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</si>
  <si>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</si>
  <si>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</si>
  <si>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</si>
  <si>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</si>
  <si>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</si>
  <si>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</si>
  <si>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</si>
  <si>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</si>
  <si>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</si>
  <si>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</si>
  <si>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</si>
  <si>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</si>
  <si>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</si>
  <si>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</si>
  <si>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</si>
  <si>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</si>
  <si>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</si>
  <si>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</si>
  <si>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</si>
  <si>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</si>
  <si>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</si>
  <si>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</si>
  <si>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</si>
  <si>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</si>
  <si>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</si>
  <si>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</si>
  <si>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</si>
  <si>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</si>
  <si>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</si>
  <si>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</si>
  <si>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</si>
  <si>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</si>
  <si>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</si>
  <si>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</si>
  <si>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</si>
  <si>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</si>
  <si>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</si>
  <si>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</si>
  <si>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</si>
  <si>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</si>
  <si>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</si>
  <si>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</si>
  <si>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</si>
  <si>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</si>
  <si>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</si>
  <si>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</si>
  <si>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</si>
  <si>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</si>
  <si>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</si>
  <si>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</si>
  <si>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</si>
  <si>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</si>
  <si>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</si>
  <si>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</si>
  <si>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</si>
  <si>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</si>
  <si>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</si>
  <si>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</si>
  <si>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</si>
  <si>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</si>
  <si>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</si>
  <si>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</si>
  <si>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</si>
  <si>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</si>
  <si>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</si>
  <si>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</si>
  <si>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</si>
  <si>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</si>
  <si>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</si>
  <si>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</si>
  <si>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</si>
  <si>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</si>
  <si>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</si>
  <si>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</si>
  <si>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</si>
  <si>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</si>
  <si>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</si>
  <si>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</si>
  <si>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</si>
  <si>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</si>
  <si>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</si>
  <si>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</si>
  <si>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</si>
  <si>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</si>
  <si>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</si>
  <si>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</si>
  <si>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</si>
  <si>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</si>
  <si>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</si>
  <si>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</si>
  <si>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</si>
  <si>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</si>
  <si>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</si>
  <si>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</si>
  <si>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</si>
  <si>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</si>
  <si>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</si>
  <si>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</si>
  <si>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</si>
  <si>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</si>
  <si>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</si>
  <si>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</si>
  <si>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</si>
  <si>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</si>
  <si>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</si>
  <si>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</si>
  <si>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</si>
  <si>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</si>
  <si>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</si>
  <si>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</si>
  <si>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</si>
  <si>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</si>
  <si>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</si>
  <si>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</si>
  <si>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</si>
  <si>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</si>
  <si>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</si>
  <si>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</si>
  <si>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</si>
  <si>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</si>
  <si>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</si>
  <si>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</si>
  <si>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</si>
  <si>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</si>
  <si>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</si>
  <si>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</si>
  <si>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</si>
  <si>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</si>
  <si>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</si>
  <si>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</si>
  <si>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</si>
  <si>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</si>
  <si>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</si>
  <si>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</si>
  <si>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</si>
  <si>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</si>
  <si>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</si>
  <si>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</si>
  <si>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</si>
  <si>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</si>
  <si>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</si>
  <si>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</si>
  <si>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</si>
  <si>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</si>
  <si>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</si>
  <si>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</si>
  <si>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</si>
  <si>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</si>
  <si>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</si>
  <si>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</si>
  <si>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</si>
  <si>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</si>
  <si>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</si>
  <si>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</si>
  <si>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</si>
  <si>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</si>
  <si>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</si>
  <si>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</si>
  <si>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</si>
  <si>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</si>
  <si>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</si>
  <si>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</si>
  <si>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</si>
  <si>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</si>
  <si>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</si>
  <si>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</si>
  <si>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</si>
  <si>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</si>
  <si>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</si>
  <si>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</si>
  <si>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</si>
  <si>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</si>
  <si>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</si>
  <si>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</si>
  <si>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</si>
  <si>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</si>
  <si>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</si>
  <si>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</si>
  <si>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</si>
  <si>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</si>
  <si>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</si>
  <si>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</si>
  <si>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</si>
  <si>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</si>
  <si>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</si>
  <si>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</si>
  <si>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</si>
  <si>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</si>
  <si>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</si>
  <si>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</si>
  <si>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</si>
  <si>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</si>
  <si>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</si>
  <si>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</si>
  <si>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</si>
  <si>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</si>
  <si>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</si>
  <si>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</si>
  <si>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</si>
  <si>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</si>
  <si>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</si>
  <si>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</si>
  <si>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</si>
  <si>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</si>
  <si>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</si>
  <si>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</si>
  <si>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</si>
  <si>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</si>
  <si>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</si>
  <si>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</si>
  <si>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</si>
  <si>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</si>
  <si>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</si>
  <si>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</si>
  <si>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</si>
  <si>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</si>
  <si>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</si>
  <si>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</si>
  <si>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</si>
  <si>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</si>
  <si>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</si>
  <si>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</si>
  <si>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</si>
  <si>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</si>
  <si>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</si>
  <si>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</si>
  <si>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</si>
  <si>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</si>
  <si>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</si>
  <si>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</si>
  <si>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</si>
  <si>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</si>
  <si>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</si>
  <si>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</si>
  <si>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</si>
  <si>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</si>
  <si>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</si>
  <si>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</si>
  <si>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</si>
  <si>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</si>
  <si>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</si>
  <si>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</si>
  <si>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</si>
  <si>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</si>
  <si>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</si>
  <si>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</si>
  <si>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</si>
  <si>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</si>
  <si>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</si>
  <si>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</si>
  <si>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</si>
  <si>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</si>
  <si>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</si>
  <si>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</si>
  <si>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</si>
  <si>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</si>
  <si>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</si>
  <si>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</si>
  <si>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</si>
  <si>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</si>
  <si>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</si>
  <si>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</si>
  <si>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</si>
  <si>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</si>
  <si>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</si>
  <si>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</si>
  <si>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</si>
  <si>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</si>
  <si>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</si>
  <si>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</si>
  <si>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</si>
  <si>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</si>
  <si>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</si>
  <si>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</si>
  <si>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</si>
  <si>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</si>
  <si>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</si>
  <si>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</si>
  <si>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</si>
  <si>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</si>
  <si>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</si>
  <si>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</si>
  <si>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</si>
  <si>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</si>
  <si>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</si>
  <si>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</si>
  <si>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</si>
  <si>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</si>
  <si>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</si>
  <si>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</si>
  <si>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</si>
  <si>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</si>
  <si>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</si>
  <si>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</si>
  <si>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</si>
  <si>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</si>
  <si>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</si>
  <si>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</si>
  <si>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</si>
  <si>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</si>
  <si>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</si>
  <si>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</si>
  <si>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</si>
  <si>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</si>
  <si>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</si>
  <si>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</si>
  <si>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</si>
  <si>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</si>
  <si>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</si>
  <si>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</si>
  <si>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</si>
  <si>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</si>
  <si>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</si>
  <si>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</si>
  <si>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</si>
  <si>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</si>
  <si>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</si>
  <si>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</si>
  <si>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</si>
  <si>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</si>
  <si>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</si>
  <si>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</si>
  <si>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</si>
  <si>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</si>
  <si>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</si>
  <si>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</si>
  <si>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</si>
  <si>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</si>
  <si>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</si>
  <si>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</si>
  <si>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</si>
  <si>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</si>
  <si>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</si>
  <si>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</si>
  <si>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</si>
  <si>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</si>
  <si>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</si>
  <si>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</si>
  <si>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</si>
  <si>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</si>
  <si>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</si>
  <si>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</si>
  <si>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</si>
  <si>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</si>
  <si>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</si>
  <si>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</si>
  <si>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</si>
  <si>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</si>
  <si>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</si>
  <si>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</si>
  <si>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</si>
  <si>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</si>
  <si>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</si>
  <si>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</si>
  <si>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</si>
  <si>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</si>
  <si>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</si>
  <si>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</si>
  <si>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</si>
  <si>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</si>
  <si>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</si>
  <si>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</si>
  <si>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</si>
  <si>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</si>
  <si>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</si>
  <si>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</si>
  <si>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</si>
  <si>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</si>
  <si>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</si>
  <si>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</si>
  <si>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</si>
  <si>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</si>
  <si>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</si>
  <si>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</si>
  <si>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</si>
  <si>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</si>
  <si>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</si>
  <si>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</si>
  <si>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</si>
  <si>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</si>
  <si>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</si>
  <si>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</si>
  <si>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</si>
  <si>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</si>
  <si>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</si>
  <si>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</si>
  <si>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</si>
  <si>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</si>
  <si>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</si>
  <si>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</si>
  <si>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</si>
  <si>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</si>
  <si>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</si>
  <si>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</si>
  <si>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</si>
  <si>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</si>
  <si>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</si>
  <si>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</si>
  <si>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</si>
  <si>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</si>
  <si>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</si>
  <si>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</si>
  <si>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</si>
  <si>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</si>
  <si>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</si>
  <si>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</si>
  <si>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</si>
  <si>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</si>
  <si>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</si>
  <si>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</si>
  <si>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</si>
  <si>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</si>
  <si>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</si>
  <si>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</si>
  <si>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</si>
  <si>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</si>
  <si>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</si>
  <si>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</si>
  <si>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</si>
  <si>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</si>
  <si>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</si>
  <si>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</si>
  <si>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</si>
  <si>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</si>
  <si>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</si>
  <si>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</si>
  <si>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</si>
  <si>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</si>
  <si>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</si>
  <si>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</si>
  <si>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</si>
  <si>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</si>
  <si>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</si>
  <si>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</si>
  <si>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</si>
  <si>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</si>
  <si>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</si>
  <si>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</si>
  <si>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</si>
  <si>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</si>
  <si>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</si>
  <si>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</si>
  <si>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</si>
  <si>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</si>
  <si>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</si>
  <si>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</si>
  <si>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</si>
  <si>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</si>
  <si>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</si>
  <si>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</si>
  <si>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</si>
  <si>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</si>
  <si>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</si>
  <si>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</si>
  <si>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</si>
  <si>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</si>
  <si>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</si>
  <si>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</si>
  <si>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</si>
  <si>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</si>
  <si>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</si>
  <si>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</si>
  <si>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</si>
  <si>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</si>
  <si>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</si>
  <si>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</si>
  <si>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</si>
  <si>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</si>
  <si>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</si>
  <si>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</si>
  <si>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</si>
  <si>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</si>
  <si>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</si>
  <si>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</si>
  <si>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</si>
  <si>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</si>
  <si>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</si>
  <si>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</si>
  <si>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</si>
  <si>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</si>
  <si>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</si>
  <si>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</si>
  <si>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</si>
  <si>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</si>
  <si>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</si>
  <si>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</si>
  <si>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</si>
  <si>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</si>
  <si>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</si>
  <si>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</si>
  <si>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</si>
  <si>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</si>
  <si>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</si>
  <si>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</si>
  <si>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</si>
  <si>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</si>
  <si>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</si>
  <si>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</si>
  <si>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</si>
  <si>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</si>
  <si>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</si>
  <si>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</si>
  <si>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</si>
  <si>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</si>
  <si>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</si>
  <si>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</si>
  <si>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</si>
  <si>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</si>
  <si>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</si>
  <si>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</si>
  <si>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</si>
  <si>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</si>
  <si>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</si>
  <si>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</si>
  <si>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</si>
  <si>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</si>
  <si>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</si>
  <si>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</si>
  <si>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</si>
  <si>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</si>
  <si>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</si>
  <si>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</si>
  <si>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</si>
  <si>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</si>
  <si>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</si>
  <si>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</si>
  <si>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</si>
  <si>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</si>
  <si>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</si>
  <si>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</si>
  <si>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</si>
  <si>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</si>
  <si>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</si>
  <si>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</si>
  <si>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</si>
  <si>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</si>
  <si>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</si>
  <si>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</si>
  <si>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</si>
  <si>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</si>
  <si>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</si>
  <si>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</si>
  <si>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</si>
  <si>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</si>
  <si>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</si>
  <si>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</si>
  <si>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</si>
  <si>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</si>
  <si>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</si>
  <si>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</si>
  <si>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</si>
  <si>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</si>
  <si>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</si>
  <si>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</si>
  <si>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</si>
  <si>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</si>
  <si>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</si>
  <si>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</si>
  <si>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</si>
  <si>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</si>
  <si>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</si>
  <si>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</si>
  <si>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</si>
  <si>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</si>
  <si>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</si>
  <si>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</si>
  <si>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</si>
  <si>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</si>
  <si>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</si>
  <si>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</si>
  <si>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</si>
  <si>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</si>
  <si>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</si>
  <si>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</si>
  <si>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</si>
  <si>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</si>
  <si>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</si>
  <si>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</si>
  <si>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</si>
  <si>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</si>
  <si>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</si>
  <si>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</si>
  <si>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</si>
  <si>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</si>
  <si>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</si>
  <si>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</si>
  <si>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</si>
  <si>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</si>
  <si>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</si>
  <si>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</si>
  <si>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</si>
  <si>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</si>
  <si>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</si>
  <si>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</si>
  <si>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</si>
  <si>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</si>
  <si>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</si>
  <si>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</si>
  <si>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</si>
  <si>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</si>
  <si>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</si>
  <si>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</si>
  <si>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</si>
  <si>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</si>
  <si>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</si>
  <si>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</si>
  <si>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</si>
  <si>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</si>
  <si>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</si>
  <si>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</si>
  <si>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</si>
  <si>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</si>
  <si>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</si>
  <si>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</si>
  <si>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</si>
  <si>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</si>
  <si>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</si>
  <si>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</si>
  <si>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</si>
  <si>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</si>
  <si>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</si>
  <si>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</si>
  <si>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</si>
  <si>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</si>
  <si>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</si>
  <si>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</si>
  <si>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</si>
  <si>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</si>
  <si>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</si>
  <si>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</si>
  <si>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</si>
  <si>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</si>
  <si>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</si>
  <si>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</si>
  <si>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</si>
  <si>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</si>
  <si>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</si>
  <si>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</si>
  <si>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</si>
  <si>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</si>
  <si>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</si>
  <si>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</si>
  <si>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</si>
  <si>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</si>
  <si>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</si>
  <si>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</si>
  <si>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</si>
  <si>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</si>
  <si>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</si>
  <si>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</si>
  <si>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</si>
  <si>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</si>
  <si>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</si>
  <si>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</si>
  <si>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</si>
  <si>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</si>
  <si>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</si>
  <si>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</si>
  <si>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</si>
  <si>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</si>
  <si>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</si>
  <si>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</si>
  <si>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</si>
  <si>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</si>
  <si>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</si>
  <si>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</si>
  <si>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</si>
  <si>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</si>
  <si>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</si>
  <si>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</si>
  <si>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</si>
  <si>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</si>
  <si>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</si>
  <si>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</si>
  <si>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</si>
  <si>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</si>
  <si>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</si>
  <si>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</si>
  <si>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</si>
  <si>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</si>
  <si>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</si>
  <si>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</si>
  <si>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</si>
  <si>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</si>
  <si>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</si>
  <si>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</si>
  <si>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</si>
  <si>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</si>
  <si>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</si>
  <si>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</si>
  <si>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</si>
  <si>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</si>
  <si>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</si>
  <si>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</si>
  <si>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</si>
  <si>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</si>
  <si>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</si>
  <si>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</si>
  <si>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</si>
  <si>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</si>
  <si>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</si>
  <si>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</si>
  <si>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</si>
  <si>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</si>
  <si>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</si>
  <si>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</si>
  <si>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</si>
  <si>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</si>
  <si>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</si>
  <si>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</si>
  <si>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</si>
  <si>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</si>
  <si>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</si>
  <si>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</si>
  <si>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</si>
  <si>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</si>
  <si>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</si>
  <si>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</si>
  <si>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</si>
  <si>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</si>
  <si>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</si>
  <si>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</si>
  <si>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</si>
  <si>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</si>
  <si>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</si>
  <si>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</si>
  <si>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</si>
  <si>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</si>
  <si>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</si>
  <si>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</si>
  <si>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</si>
  <si>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</si>
  <si>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</si>
  <si>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</si>
  <si>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</si>
  <si>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</si>
  <si>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</si>
  <si>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</si>
  <si>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</si>
  <si>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</si>
  <si>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</si>
  <si>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</si>
  <si>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</si>
  <si>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</si>
  <si>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</si>
  <si>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</si>
  <si>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</si>
  <si>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</si>
  <si>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</si>
  <si>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</si>
  <si>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</si>
  <si>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</si>
  <si>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</si>
  <si>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</si>
  <si>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</si>
  <si>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</si>
  <si>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</si>
  <si>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</si>
  <si>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</si>
  <si>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</si>
  <si>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</si>
  <si>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</si>
  <si>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</si>
  <si>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</si>
  <si>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</si>
  <si>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</si>
  <si>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</si>
  <si>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</si>
  <si>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</si>
  <si>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</si>
  <si>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</si>
  <si>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</si>
  <si>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</si>
  <si>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</si>
  <si>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</si>
  <si>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</si>
  <si>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</si>
  <si>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</si>
  <si>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</si>
  <si>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</si>
  <si>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</si>
  <si>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</si>
  <si>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</si>
  <si>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</si>
  <si>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</si>
  <si>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</si>
  <si>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</si>
  <si>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</si>
  <si>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</si>
  <si>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</si>
  <si>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</si>
  <si>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</si>
  <si>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</si>
  <si>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</si>
  <si>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</si>
  <si>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</si>
  <si>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</si>
  <si>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</si>
  <si>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</si>
  <si>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</si>
  <si>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</si>
  <si>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</si>
  <si>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</si>
  <si>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</si>
  <si>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</si>
  <si>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</si>
  <si>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</si>
  <si>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</si>
  <si>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</si>
  <si>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</si>
  <si>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</si>
  <si>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</si>
  <si>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</si>
  <si>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</si>
  <si>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</si>
  <si>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</si>
  <si>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</si>
  <si>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</si>
  <si>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</si>
  <si>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</si>
  <si>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</si>
  <si>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</si>
  <si>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</si>
  <si>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</si>
  <si>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</si>
  <si>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</si>
  <si>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</si>
  <si>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</si>
  <si>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</si>
  <si>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</si>
  <si>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</si>
  <si>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</si>
  <si>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</si>
  <si>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</si>
  <si>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</si>
  <si>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</si>
  <si>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</si>
  <si>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</si>
  <si>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</si>
  <si>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</si>
  <si>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</si>
  <si>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</si>
  <si>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</si>
  <si>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</si>
  <si>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</si>
  <si>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</si>
  <si>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</si>
  <si>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</si>
  <si>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</si>
  <si>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</si>
  <si>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</si>
  <si>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</si>
  <si>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</si>
  <si>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</si>
  <si>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</si>
  <si>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</si>
  <si>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</si>
  <si>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</si>
  <si>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</si>
  <si>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</si>
  <si>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</si>
  <si>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</si>
  <si>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</si>
  <si>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</si>
  <si>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</si>
  <si>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</si>
  <si>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</si>
  <si>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</si>
  <si>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</si>
  <si>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</si>
  <si>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</si>
  <si>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</si>
  <si>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</si>
  <si>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</si>
  <si>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</si>
  <si>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</si>
  <si>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</si>
  <si>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</si>
  <si>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</si>
  <si>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</si>
  <si>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</si>
  <si>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</si>
  <si>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</si>
  <si>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</si>
  <si>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</si>
  <si>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</si>
  <si>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</si>
  <si>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</si>
  <si>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</si>
  <si>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</si>
  <si>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</si>
  <si>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</si>
  <si>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</si>
  <si>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</si>
  <si>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</si>
  <si>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</si>
  <si>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</si>
  <si>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</si>
  <si>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</si>
  <si>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</si>
  <si>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</si>
  <si>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</si>
  <si>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</si>
  <si>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</si>
  <si>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</si>
  <si>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</si>
  <si>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</si>
  <si>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</si>
  <si>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</si>
  <si>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</si>
  <si>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</si>
  <si>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</si>
  <si>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</si>
  <si>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</si>
  <si>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</si>
  <si>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</si>
  <si>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</si>
  <si>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</si>
  <si>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</si>
  <si>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</si>
  <si>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</si>
  <si>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</si>
  <si>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</si>
  <si>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</si>
  <si>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</si>
  <si>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</si>
  <si>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</si>
  <si>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</si>
  <si>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</si>
  <si>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</si>
  <si>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</si>
  <si>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</si>
  <si>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</si>
  <si>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</si>
  <si>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</si>
  <si>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</si>
  <si>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</si>
  <si>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</si>
  <si>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</si>
  <si>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</si>
  <si>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</si>
  <si>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</si>
  <si>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</si>
  <si>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</si>
  <si>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</si>
  <si>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</si>
  <si>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</si>
  <si>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</si>
  <si>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</si>
  <si>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</si>
  <si>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</si>
  <si>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</si>
  <si>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</si>
  <si>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</si>
  <si>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</si>
  <si>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</si>
  <si>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</si>
  <si>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</si>
  <si>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</si>
  <si>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</si>
  <si>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</si>
  <si>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</si>
  <si>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</si>
  <si>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</si>
  <si>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</si>
  <si>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</si>
  <si>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</si>
  <si>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</si>
  <si>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</si>
  <si>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</si>
  <si>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</si>
  <si>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</si>
  <si>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</si>
  <si>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</si>
  <si>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</si>
  <si>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</si>
  <si>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</si>
  <si>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</si>
  <si>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</si>
  <si>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</si>
  <si>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</si>
  <si>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</si>
  <si>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</si>
  <si>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</si>
  <si>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</si>
  <si>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</si>
  <si>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</si>
  <si>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</si>
  <si>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</si>
  <si>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</si>
  <si>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</si>
  <si>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</si>
  <si>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</si>
  <si>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</si>
  <si>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</si>
  <si>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</si>
  <si>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</si>
  <si>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</si>
  <si>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</si>
  <si>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</si>
  <si>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</si>
  <si>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</si>
  <si>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</si>
  <si>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</si>
  <si>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</si>
  <si>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</si>
  <si>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</si>
  <si>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</si>
  <si>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</si>
  <si>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</si>
  <si>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</si>
  <si>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</si>
  <si>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</si>
  <si>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</si>
  <si>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</si>
  <si>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</si>
  <si>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</si>
  <si>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</si>
  <si>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</si>
  <si>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</si>
  <si>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</si>
  <si>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</si>
  <si>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</si>
  <si>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</si>
  <si>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</si>
  <si>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</si>
  <si>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</si>
  <si>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</si>
  <si>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</si>
  <si>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</si>
  <si>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</si>
  <si>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</si>
  <si>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</si>
  <si>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</si>
  <si>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</si>
  <si>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</si>
  <si>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</si>
  <si>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</si>
  <si>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</si>
  <si>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</si>
  <si>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</si>
  <si>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</si>
  <si>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</si>
  <si>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</si>
  <si>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</si>
  <si>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</si>
  <si>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</si>
  <si>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</si>
  <si>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</si>
  <si>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</si>
  <si>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</si>
  <si>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</si>
  <si>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</si>
  <si>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</si>
  <si>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</si>
  <si>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</si>
  <si>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</si>
  <si>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</si>
  <si>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</si>
  <si>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</si>
  <si>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</si>
  <si>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</si>
  <si>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</si>
  <si>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</si>
  <si>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</si>
  <si>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</si>
  <si>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</si>
  <si>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</si>
  <si>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</si>
  <si>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</si>
  <si>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</si>
  <si>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</si>
  <si>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</si>
  <si>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</si>
  <si>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</si>
  <si>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</si>
  <si>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</si>
  <si>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</si>
  <si>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</si>
  <si>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</si>
  <si>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</si>
  <si>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</si>
  <si>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</si>
  <si>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</si>
  <si>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</si>
  <si>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</si>
  <si>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</si>
  <si>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</si>
  <si>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</si>
  <si>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</si>
  <si>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</si>
  <si>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</si>
  <si>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</si>
  <si>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</si>
  <si>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</si>
  <si>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</si>
  <si>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</si>
  <si>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</si>
  <si>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</si>
  <si>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</si>
  <si>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</si>
  <si>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</si>
  <si>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</si>
  <si>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</si>
  <si>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</si>
  <si>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</si>
  <si>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</si>
  <si>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</si>
  <si>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</si>
  <si>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</si>
  <si>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</si>
  <si>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</si>
  <si>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</si>
  <si>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</si>
  <si>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</si>
  <si>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</si>
  <si>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</si>
  <si>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</si>
  <si>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</si>
  <si>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</si>
  <si>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</si>
  <si>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</si>
  <si>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</si>
  <si>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</si>
  <si>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</si>
  <si>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</si>
  <si>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</si>
  <si>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</si>
  <si>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</si>
  <si>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</si>
  <si>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</si>
  <si>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</si>
  <si>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</si>
  <si>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</si>
  <si>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</si>
  <si>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</si>
  <si>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</si>
  <si>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</si>
  <si>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</si>
  <si>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</si>
  <si>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</si>
  <si>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</si>
  <si>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</si>
  <si>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</si>
  <si>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</si>
  <si>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</si>
  <si>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</si>
  <si>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</si>
  <si>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</si>
  <si>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</si>
  <si>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</si>
  <si>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</si>
  <si>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</si>
  <si>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</si>
  <si>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</si>
  <si>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</si>
  <si>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</si>
  <si>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</si>
  <si>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</si>
  <si>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</si>
  <si>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</si>
  <si>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</si>
  <si>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</si>
  <si>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</si>
  <si>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</si>
  <si>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</si>
  <si>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</si>
  <si>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</si>
  <si>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</si>
  <si>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</si>
  <si>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</si>
  <si>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</si>
  <si>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</si>
  <si>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</si>
  <si>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</si>
  <si>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</si>
  <si>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</si>
  <si>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</si>
  <si>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</si>
  <si>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</si>
  <si>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</si>
  <si>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</si>
  <si>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</si>
  <si>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</si>
  <si>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</si>
  <si>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</si>
  <si>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</si>
  <si>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</si>
  <si>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</si>
  <si>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</si>
  <si>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</si>
  <si>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</si>
  <si>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</si>
  <si>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</si>
  <si>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</si>
  <si>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</si>
  <si>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</si>
  <si>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</si>
  <si>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</si>
  <si>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</si>
  <si>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</si>
  <si>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</si>
  <si>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</si>
  <si>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</si>
  <si>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</si>
  <si>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</si>
  <si>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</si>
  <si>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</si>
  <si>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</si>
  <si>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</si>
  <si>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</si>
  <si>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</si>
  <si>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</si>
  <si>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</si>
  <si>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</si>
  <si>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</si>
  <si>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</si>
  <si>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</si>
  <si>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</si>
  <si>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</si>
  <si>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</si>
  <si>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</si>
  <si>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</si>
  <si>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</si>
  <si>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</si>
  <si>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</si>
  <si>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</si>
  <si>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</si>
  <si>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</si>
  <si>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</si>
  <si>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</si>
  <si>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</si>
  <si>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</si>
  <si>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</si>
  <si>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</si>
  <si>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</si>
  <si>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</si>
  <si>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</si>
  <si>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</si>
  <si>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</si>
  <si>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</si>
  <si>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</si>
  <si>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</si>
  <si>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</si>
  <si>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</si>
  <si>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</si>
  <si>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</si>
  <si>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</si>
  <si>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</si>
  <si>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</si>
  <si>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</si>
  <si>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</si>
  <si>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</si>
  <si>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</si>
  <si>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</si>
  <si>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</si>
  <si>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</si>
  <si>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</si>
  <si>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</si>
  <si>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</si>
  <si>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</si>
  <si>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</si>
  <si>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</si>
  <si>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</si>
  <si>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</si>
  <si>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</si>
  <si>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</si>
  <si>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</si>
  <si>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</si>
  <si>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</si>
  <si>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</si>
  <si>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</si>
  <si>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</si>
  <si>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</si>
  <si>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</si>
  <si>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</si>
  <si>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</si>
  <si>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</si>
  <si>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</si>
  <si>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</si>
  <si>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</si>
  <si>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</si>
  <si>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</si>
  <si>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</si>
  <si>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</si>
  <si>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</si>
  <si>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</si>
  <si>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</si>
  <si>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</si>
  <si>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</si>
  <si>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</si>
  <si>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</si>
  <si>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</si>
  <si>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</si>
  <si>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</si>
  <si>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</si>
  <si>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</si>
  <si>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</si>
  <si>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</si>
  <si>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</si>
  <si>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</si>
  <si>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</si>
  <si>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</si>
  <si>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</si>
  <si>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</si>
  <si>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</si>
  <si>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</si>
  <si>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</si>
  <si>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</si>
  <si>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</si>
  <si>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</si>
  <si>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</si>
  <si>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</si>
  <si>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</si>
  <si>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</si>
  <si>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</si>
  <si>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</si>
  <si>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</si>
  <si>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</si>
  <si>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</si>
  <si>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</si>
  <si>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</si>
  <si>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</si>
  <si>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</si>
  <si>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</si>
  <si>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</si>
  <si>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</si>
  <si>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</si>
  <si>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</si>
  <si>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</si>
  <si>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</si>
  <si>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</si>
  <si>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</si>
  <si>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</si>
  <si>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</si>
  <si>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</si>
  <si>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</si>
  <si>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</si>
  <si>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</si>
  <si>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</si>
  <si>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</si>
  <si>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</si>
  <si>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</si>
  <si>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</si>
  <si>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</si>
  <si>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</si>
  <si>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</si>
  <si>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</si>
  <si>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</si>
  <si>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</si>
  <si>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</si>
  <si>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</si>
  <si>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</si>
  <si>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</si>
  <si>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</si>
  <si>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</si>
  <si>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</si>
  <si>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</si>
  <si>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</si>
  <si>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</si>
  <si>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</si>
  <si>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</si>
  <si>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</si>
  <si>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</si>
  <si>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</si>
  <si>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</si>
  <si>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</si>
  <si>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</si>
  <si>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</si>
  <si>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</si>
  <si>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</si>
  <si>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</si>
  <si>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</si>
  <si>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</si>
  <si>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</si>
  <si>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</si>
  <si>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</si>
  <si>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</si>
  <si>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</si>
  <si>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</si>
  <si>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</si>
  <si>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</si>
  <si>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</si>
  <si>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</si>
  <si>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</si>
  <si>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</si>
  <si>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</si>
  <si>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</si>
  <si>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</si>
  <si>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</si>
  <si>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</si>
  <si>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</si>
  <si>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</si>
  <si>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</si>
  <si>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</si>
  <si>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</si>
  <si>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</si>
  <si>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</si>
  <si>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</si>
  <si>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</si>
  <si>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</si>
  <si>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</si>
  <si>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</si>
  <si>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</si>
  <si>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</si>
  <si>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</si>
  <si>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</si>
  <si>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</si>
  <si>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</si>
  <si>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</si>
  <si>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</si>
  <si>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</si>
  <si>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</si>
  <si>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</si>
  <si>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</si>
  <si>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</si>
  <si>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</si>
  <si>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</si>
  <si>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</si>
  <si>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</si>
  <si>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</si>
  <si>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</si>
  <si>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</si>
  <si>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</si>
  <si>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</si>
  <si>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</si>
  <si>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</si>
  <si>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</si>
  <si>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</si>
  <si>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</si>
  <si>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</si>
  <si>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</si>
  <si>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</si>
  <si>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</si>
  <si>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</si>
  <si>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</si>
  <si>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</si>
  <si>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</si>
  <si>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</si>
  <si>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</si>
  <si>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</si>
  <si>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</si>
  <si>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</si>
  <si>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</si>
  <si>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</si>
  <si>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</si>
  <si>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</si>
  <si>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</si>
  <si>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</si>
  <si>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</si>
  <si>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</si>
  <si>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</si>
  <si>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</si>
  <si>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</si>
  <si>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</si>
  <si>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</si>
  <si>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</si>
  <si>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</si>
  <si>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</si>
  <si>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</si>
  <si>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</si>
  <si>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</si>
  <si>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</si>
  <si>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</si>
  <si>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</si>
  <si>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</si>
  <si>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</si>
  <si>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</si>
  <si>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</si>
  <si>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</si>
  <si>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</si>
  <si>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</si>
  <si>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</si>
  <si>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</si>
  <si>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</si>
  <si>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</si>
  <si>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</si>
  <si>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</si>
  <si>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</si>
  <si>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</si>
  <si>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</si>
  <si>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</si>
  <si>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</si>
  <si>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</si>
  <si>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</si>
  <si>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</si>
  <si>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</si>
  <si>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</si>
  <si>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</si>
  <si>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</si>
  <si>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</si>
  <si>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</si>
  <si>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</si>
  <si>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</si>
  <si>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</si>
  <si>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</si>
  <si>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</si>
  <si>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</si>
  <si>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</si>
  <si>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</si>
  <si>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</si>
  <si>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</si>
  <si>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</si>
  <si>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</si>
  <si>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</si>
  <si>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</si>
  <si>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</si>
  <si>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</si>
  <si>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</si>
  <si>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</si>
  <si>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</si>
  <si>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</si>
  <si>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</si>
  <si>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</si>
  <si>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</si>
  <si>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</si>
  <si>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</si>
  <si>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</si>
  <si>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</si>
  <si>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</si>
  <si>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</si>
  <si>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</si>
  <si>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</si>
  <si>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</si>
  <si>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</si>
  <si>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</si>
  <si>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</si>
  <si>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</si>
  <si>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</si>
  <si>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</si>
  <si>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</si>
  <si>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</si>
  <si>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</si>
  <si>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</si>
  <si>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</si>
  <si>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</si>
  <si>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</si>
  <si>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</si>
  <si>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</si>
  <si>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</si>
  <si>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</si>
  <si>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</si>
  <si>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</si>
  <si>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</si>
  <si>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</si>
  <si>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</si>
  <si>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</si>
  <si>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</si>
  <si>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</si>
  <si>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</si>
  <si>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</si>
  <si>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</si>
  <si>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</si>
  <si>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</si>
  <si>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</si>
  <si>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</si>
  <si>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</si>
  <si>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</si>
  <si>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</si>
  <si>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</si>
  <si>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</si>
  <si>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</si>
  <si>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</si>
  <si>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</si>
  <si>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</si>
  <si>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</si>
  <si>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</si>
  <si>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</si>
  <si>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</si>
  <si>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</si>
  <si>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</si>
  <si>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</si>
  <si>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</si>
  <si>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</si>
  <si>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</si>
  <si>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</si>
  <si>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</si>
  <si>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</si>
  <si>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</si>
  <si>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</si>
  <si>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</si>
  <si>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</si>
  <si>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</si>
  <si>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</si>
  <si>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</si>
  <si>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</si>
  <si>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</si>
  <si>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</si>
  <si>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</si>
  <si>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</si>
  <si>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</si>
  <si>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</si>
  <si>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</si>
  <si>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</si>
  <si>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</si>
  <si>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</si>
  <si>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</si>
  <si>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</si>
  <si>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</si>
  <si>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</si>
  <si>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</si>
  <si>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</si>
  <si>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</si>
  <si>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</si>
  <si>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</si>
  <si>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</si>
  <si>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</si>
  <si>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</si>
  <si>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</si>
  <si>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</si>
  <si>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</si>
  <si>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</si>
  <si>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</si>
  <si>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</si>
  <si>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</si>
  <si>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</si>
  <si>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</si>
  <si>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</si>
  <si>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</si>
  <si>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</si>
  <si>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</si>
  <si>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</si>
  <si>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</si>
  <si>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</si>
  <si>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</si>
  <si>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</si>
  <si>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</si>
  <si>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</si>
  <si>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</si>
  <si>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</si>
  <si>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</si>
  <si>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</si>
  <si>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</si>
  <si>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</si>
  <si>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</si>
  <si>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</si>
  <si>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</si>
  <si>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</si>
  <si>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</si>
  <si>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</si>
  <si>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</si>
  <si>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</si>
  <si>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</si>
  <si>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</si>
  <si>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</si>
  <si>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</si>
  <si>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</si>
  <si>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</si>
  <si>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</si>
  <si>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</si>
  <si>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</si>
  <si>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</si>
  <si>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</si>
  <si>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</si>
  <si>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</si>
  <si>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</si>
  <si>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</si>
  <si>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</si>
  <si>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</si>
  <si>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</si>
  <si>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</si>
  <si>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</si>
  <si>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</si>
  <si>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</si>
  <si>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</si>
  <si>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</si>
  <si>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</si>
  <si>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</si>
  <si>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</si>
  <si>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</si>
  <si>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</si>
  <si>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</si>
  <si>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</si>
  <si>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</si>
  <si>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</si>
  <si>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</si>
  <si>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</si>
  <si>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</si>
  <si>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</si>
  <si>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</si>
  <si>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</si>
  <si>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</si>
  <si>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</si>
  <si>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</si>
  <si>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</si>
  <si>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</si>
  <si>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</si>
  <si>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</si>
  <si>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</si>
  <si>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</si>
  <si>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</si>
  <si>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</si>
  <si>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</si>
  <si>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</si>
  <si>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</si>
  <si>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</si>
  <si>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</si>
  <si>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</si>
  <si>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</si>
  <si>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</si>
  <si>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</si>
  <si>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</si>
  <si>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</si>
  <si>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</si>
  <si>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</si>
  <si>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</si>
  <si>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</si>
  <si>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</si>
  <si>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</si>
  <si>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</si>
  <si>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</si>
  <si>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</si>
  <si>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</si>
  <si>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</si>
  <si>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</si>
  <si>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</si>
  <si>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</si>
  <si>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</si>
  <si>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</si>
  <si>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</si>
  <si>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</si>
  <si>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</si>
  <si>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</si>
  <si>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</si>
  <si>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</si>
  <si>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</si>
  <si>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</si>
  <si>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</si>
  <si>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</si>
  <si>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</si>
  <si>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</si>
  <si>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</si>
  <si>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</si>
  <si>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</si>
  <si>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</si>
  <si>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</si>
  <si>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</si>
  <si>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</si>
  <si>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</si>
  <si>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</si>
  <si>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</si>
  <si>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</si>
  <si>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</si>
  <si>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</si>
  <si>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</si>
  <si>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</si>
  <si>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</si>
  <si>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</si>
  <si>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</si>
  <si>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</si>
  <si>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</si>
  <si>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</si>
  <si>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</si>
  <si>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</si>
  <si>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</si>
  <si>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</si>
  <si>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</si>
  <si>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</si>
  <si>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</si>
  <si>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</si>
  <si>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</si>
  <si>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</si>
  <si>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</si>
  <si>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</si>
  <si>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</si>
  <si>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</si>
  <si>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</si>
  <si>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</si>
  <si>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</si>
  <si>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</si>
  <si>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</si>
  <si>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</si>
  <si>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</si>
  <si>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</si>
  <si>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</si>
  <si>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</si>
  <si>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</si>
  <si>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</si>
  <si>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</si>
  <si>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</si>
  <si>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</si>
  <si>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</si>
  <si>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</si>
  <si>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</si>
  <si>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</si>
  <si>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</si>
  <si>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</si>
  <si>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</si>
  <si>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</si>
  <si>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</si>
  <si>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</si>
  <si>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</si>
  <si>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</si>
  <si>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</si>
  <si>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</si>
  <si>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</si>
  <si>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</si>
  <si>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</si>
  <si>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</si>
  <si>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</si>
  <si>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</si>
  <si>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</si>
  <si>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</si>
  <si>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</si>
  <si>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</si>
  <si>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</si>
  <si>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</si>
  <si>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</si>
  <si>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</si>
  <si>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</si>
  <si>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</si>
  <si>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</si>
  <si>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</si>
  <si>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</si>
  <si>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</si>
  <si>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</si>
  <si>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</si>
  <si>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</si>
  <si>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</si>
  <si>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</si>
  <si>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</si>
  <si>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</si>
  <si>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</si>
  <si>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</si>
  <si>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</si>
  <si>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</si>
  <si>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</si>
  <si>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</si>
  <si>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</si>
  <si>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</si>
  <si>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</si>
  <si>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</si>
  <si>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</si>
  <si>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</si>
  <si>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</si>
  <si>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</si>
  <si>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</si>
  <si>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</si>
  <si>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</si>
  <si>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</si>
  <si>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</si>
  <si>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</si>
  <si>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</si>
  <si>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</si>
  <si>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</si>
  <si>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</si>
  <si>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</si>
  <si>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</si>
  <si>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</si>
  <si>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</si>
  <si>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</si>
  <si>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</si>
  <si>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</si>
  <si>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</si>
  <si>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</si>
  <si>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</si>
  <si>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</si>
  <si>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</si>
  <si>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</si>
  <si>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</si>
  <si>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</si>
  <si>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</si>
  <si>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</si>
  <si>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</si>
  <si>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</si>
  <si>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</si>
  <si>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</si>
  <si>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</si>
  <si>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</si>
  <si>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</si>
  <si>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</si>
  <si>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</si>
  <si>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</si>
  <si>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</si>
  <si>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</si>
  <si>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</si>
  <si>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</si>
  <si>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</si>
  <si>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</si>
  <si>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</si>
  <si>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</si>
  <si>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</si>
  <si>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</si>
  <si>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</si>
  <si>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</si>
  <si>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</si>
  <si>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</si>
  <si>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</si>
  <si>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</si>
  <si>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</si>
  <si>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</si>
  <si>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</si>
  <si>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</si>
  <si>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</si>
  <si>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</si>
  <si>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</si>
  <si>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</si>
  <si>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</si>
  <si>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</si>
  <si>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</si>
  <si>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</si>
  <si>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</si>
  <si>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</si>
  <si>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</si>
  <si>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</si>
  <si>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</si>
  <si>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</si>
  <si>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</si>
  <si>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</si>
  <si>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</si>
  <si>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</si>
  <si>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</si>
  <si>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</si>
  <si>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</si>
  <si>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</si>
  <si>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</si>
  <si>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</si>
  <si>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</si>
  <si>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</si>
  <si>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</si>
  <si>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</si>
  <si>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</si>
  <si>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</si>
  <si>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</si>
  <si>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</si>
  <si>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</si>
  <si>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</si>
  <si>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</si>
  <si>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</si>
  <si>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</si>
  <si>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</si>
  <si>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</si>
  <si>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</si>
  <si>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</si>
  <si>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</si>
  <si>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</si>
  <si>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</si>
  <si>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</si>
  <si>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</si>
  <si>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</si>
  <si>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</si>
  <si>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</si>
  <si>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</si>
  <si>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</si>
  <si>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</si>
  <si>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</si>
  <si>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</si>
  <si>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</si>
  <si>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</si>
  <si>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</si>
  <si>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</si>
  <si>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</si>
  <si>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</si>
  <si>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</si>
  <si>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</si>
  <si>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</si>
  <si>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</si>
  <si>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</si>
  <si>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</si>
  <si>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</si>
  <si>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</si>
  <si>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</si>
  <si>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</si>
  <si>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</si>
  <si>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</si>
  <si>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</si>
  <si>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</si>
  <si>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</si>
  <si>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</si>
  <si>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</si>
  <si>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</si>
  <si>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</si>
  <si>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</si>
  <si>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</si>
  <si>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</si>
  <si>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</si>
  <si>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</si>
  <si>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</si>
  <si>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</si>
  <si>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</si>
  <si>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</si>
  <si>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</si>
  <si>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</si>
  <si>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</si>
  <si>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</si>
  <si>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</si>
  <si>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</si>
  <si>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</si>
  <si>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</si>
  <si>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</si>
  <si>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</si>
  <si>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</si>
  <si>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</si>
  <si>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</si>
  <si>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</si>
  <si>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</si>
  <si>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</si>
  <si>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</si>
  <si>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</si>
  <si>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</si>
  <si>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</si>
  <si>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</si>
  <si>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</si>
  <si>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</si>
  <si>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</si>
  <si>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</si>
  <si>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</si>
  <si>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</si>
  <si>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</si>
  <si>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</si>
  <si>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</si>
  <si>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</si>
  <si>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</si>
  <si>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</si>
  <si>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</si>
  <si>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</si>
  <si>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</si>
  <si>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</si>
  <si>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</si>
  <si>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</si>
  <si>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</si>
  <si>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</si>
  <si>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</si>
  <si>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</si>
  <si>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</si>
  <si>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</si>
  <si>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</si>
  <si>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</si>
  <si>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</si>
  <si>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</si>
  <si>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</si>
  <si>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</si>
  <si>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</si>
  <si>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</si>
  <si>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</si>
  <si>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</si>
  <si>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</si>
  <si>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</si>
  <si>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</si>
  <si>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</si>
  <si>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</si>
  <si>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</si>
  <si>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</si>
  <si>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</si>
  <si>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</si>
  <si>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</si>
  <si>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</si>
  <si>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</si>
  <si>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</si>
  <si>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</si>
  <si>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</si>
  <si>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</si>
  <si>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</si>
  <si>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</si>
  <si>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</si>
  <si>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</si>
  <si>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</si>
  <si>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</si>
  <si>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</si>
  <si>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</si>
  <si>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</si>
  <si>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</si>
  <si>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</si>
  <si>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</si>
  <si>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</si>
  <si>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</si>
  <si>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</si>
  <si>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</si>
  <si>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</si>
  <si>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</si>
  <si>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</si>
  <si>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</si>
  <si>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</si>
  <si>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</si>
  <si>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</si>
  <si>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</si>
  <si>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</si>
  <si>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</si>
  <si>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</si>
  <si>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</si>
  <si>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</si>
  <si>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</si>
  <si>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</si>
  <si>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</si>
  <si>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</si>
  <si>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</si>
  <si>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</si>
  <si>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</si>
  <si>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</si>
  <si>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</si>
  <si>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</si>
  <si>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</si>
  <si>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</si>
  <si>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</si>
  <si>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</si>
  <si>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</si>
  <si>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</si>
  <si>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</si>
  <si>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</si>
  <si>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</si>
  <si>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</si>
  <si>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</si>
  <si>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</si>
  <si>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</si>
  <si>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</si>
  <si>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</si>
  <si>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</si>
  <si>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</si>
  <si>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</si>
  <si>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</si>
  <si>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</si>
  <si>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</si>
  <si>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</si>
  <si>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</si>
  <si>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</si>
  <si>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</si>
  <si>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</si>
  <si>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</si>
  <si>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</si>
  <si>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</si>
  <si>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</si>
  <si>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</si>
  <si>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</si>
  <si>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</si>
  <si>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</si>
  <si>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</si>
  <si>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</si>
  <si>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</si>
  <si>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</si>
  <si>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</si>
  <si>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</si>
  <si>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</si>
  <si>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</si>
  <si>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</si>
  <si>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</si>
  <si>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</si>
  <si>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</si>
  <si>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</si>
  <si>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</si>
  <si>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</si>
  <si>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</si>
  <si>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</si>
  <si>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</si>
  <si>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</si>
  <si>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</si>
  <si>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</si>
  <si>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</si>
  <si>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</si>
  <si>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</si>
  <si>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</si>
  <si>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</si>
  <si>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</si>
  <si>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</si>
  <si>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</si>
  <si>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</si>
  <si>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</si>
  <si>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</si>
  <si>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</si>
  <si>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</si>
  <si>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</si>
  <si>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</si>
  <si>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</si>
  <si>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</si>
  <si>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</si>
  <si>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</si>
  <si>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</si>
  <si>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</si>
  <si>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</si>
  <si>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</si>
  <si>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</si>
  <si>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</si>
  <si>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</si>
  <si>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</si>
  <si>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</si>
  <si>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</si>
  <si>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</si>
  <si>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</si>
  <si>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</si>
  <si>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</si>
  <si>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</si>
  <si>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</si>
  <si>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</si>
  <si>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</si>
  <si>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</si>
  <si>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</si>
  <si>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</si>
  <si>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</si>
  <si>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</si>
  <si>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</si>
  <si>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</si>
  <si>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</si>
  <si>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</si>
  <si>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</si>
  <si>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</si>
  <si>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</si>
  <si>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</si>
  <si>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</si>
  <si>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</si>
  <si>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</si>
  <si>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</si>
  <si>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</si>
  <si>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</si>
  <si>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</si>
  <si>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</si>
  <si>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</si>
  <si>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</si>
  <si>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</si>
  <si>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</si>
  <si>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</si>
  <si>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</si>
  <si>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</si>
  <si>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</si>
  <si>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</si>
  <si>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</si>
  <si>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</si>
  <si>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</si>
  <si>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</si>
  <si>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</si>
  <si>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</si>
  <si>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</si>
  <si>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</si>
  <si>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</si>
  <si>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</si>
  <si>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</si>
  <si>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</si>
  <si>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</si>
  <si>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</si>
  <si>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</si>
  <si>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</si>
  <si>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</si>
  <si>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</si>
  <si>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</si>
  <si>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</si>
  <si>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</si>
  <si>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</si>
  <si>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</si>
  <si>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</si>
  <si>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</si>
  <si>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</si>
  <si>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</si>
  <si>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</si>
  <si>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</si>
  <si>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</si>
  <si>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</si>
  <si>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</si>
  <si>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</si>
  <si>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</si>
  <si>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</si>
  <si>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</si>
  <si>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</si>
  <si>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</si>
  <si>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</si>
  <si>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</si>
  <si>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</si>
  <si>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</si>
  <si>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</si>
  <si>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</si>
  <si>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</si>
  <si>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</si>
  <si>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</si>
  <si>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</si>
  <si>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</si>
  <si>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</si>
  <si>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</si>
  <si>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</si>
  <si>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</si>
  <si>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</si>
  <si>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</si>
  <si>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</si>
  <si>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</si>
  <si>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</si>
  <si>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</si>
  <si>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</si>
  <si>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</si>
  <si>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</si>
  <si>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</si>
  <si>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</si>
  <si>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</si>
  <si>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</si>
  <si>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</si>
  <si>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</si>
  <si>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</si>
  <si>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</si>
  <si>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</si>
  <si>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</si>
  <si>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</si>
  <si>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</si>
  <si>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</si>
  <si>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</si>
  <si>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</si>
  <si>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</si>
  <si>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</si>
  <si>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</si>
  <si>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</si>
  <si>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</si>
  <si>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</si>
  <si>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</si>
  <si>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</si>
  <si>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</si>
  <si>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</si>
  <si>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</si>
  <si>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</si>
  <si>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</si>
  <si>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</si>
  <si>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</si>
  <si>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</si>
  <si>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</si>
  <si>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</si>
  <si>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</si>
  <si>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</si>
  <si>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</si>
  <si>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</si>
  <si>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</si>
  <si>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</si>
  <si>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</si>
  <si>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</si>
  <si>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</si>
  <si>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</si>
  <si>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</si>
  <si>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</si>
  <si>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</si>
  <si>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</si>
  <si>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</si>
  <si>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</si>
  <si>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</si>
  <si>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</si>
  <si>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</si>
  <si>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</si>
  <si>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</si>
  <si>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</si>
  <si>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</si>
  <si>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</si>
  <si>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</si>
  <si>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</si>
  <si>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</si>
  <si>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</si>
  <si>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</si>
  <si>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</si>
  <si>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</si>
  <si>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</si>
  <si>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</si>
  <si>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</si>
  <si>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</si>
  <si>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</si>
  <si>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</si>
  <si>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</si>
  <si>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</si>
  <si>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</si>
  <si>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</si>
  <si>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</si>
  <si>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</si>
  <si>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</si>
  <si>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</si>
  <si>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</si>
  <si>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</si>
  <si>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</si>
  <si>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</si>
  <si>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</si>
  <si>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</si>
  <si>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</si>
  <si>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</si>
  <si>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</si>
  <si>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</si>
  <si>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</si>
  <si>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</si>
  <si>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</si>
  <si>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</si>
  <si>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</si>
  <si>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</si>
  <si>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</si>
  <si>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</si>
  <si>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</si>
  <si>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</si>
  <si>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</si>
  <si>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</si>
  <si>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</si>
  <si>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</si>
  <si>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</si>
  <si>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</si>
  <si>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</si>
  <si>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</si>
  <si>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</si>
  <si>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</si>
  <si>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</si>
  <si>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</si>
  <si>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</si>
  <si>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</si>
  <si>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</si>
  <si>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</si>
  <si>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</si>
  <si>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</si>
  <si>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</si>
  <si>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</si>
  <si>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</si>
  <si>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</si>
  <si>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</si>
  <si>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</si>
  <si>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</si>
  <si>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</si>
  <si>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</si>
  <si>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</si>
  <si>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</si>
  <si>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</si>
  <si>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</si>
  <si>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</si>
  <si>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</si>
  <si>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</si>
  <si>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</si>
  <si>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</si>
  <si>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</si>
  <si>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</si>
  <si>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</si>
  <si>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</si>
  <si>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</si>
  <si>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</si>
  <si>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</si>
  <si>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</si>
  <si>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</si>
  <si>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</si>
  <si>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</si>
  <si>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</si>
  <si>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</si>
  <si>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</si>
  <si>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</si>
  <si>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</si>
  <si>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</si>
  <si>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</si>
  <si>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</si>
  <si>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</si>
  <si>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</si>
  <si>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</si>
  <si>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</si>
  <si>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</si>
  <si>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</si>
  <si>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</si>
  <si>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</si>
  <si>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</si>
  <si>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</si>
  <si>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</si>
  <si>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</si>
  <si>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</si>
  <si>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</si>
  <si>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</si>
  <si>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</si>
  <si>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</si>
  <si>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</si>
  <si>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</si>
  <si>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</si>
  <si>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</si>
  <si>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</si>
  <si>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</si>
  <si>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</si>
  <si>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</si>
  <si>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</si>
  <si>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</si>
  <si>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</si>
  <si>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</si>
  <si>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</si>
  <si>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</si>
  <si>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</si>
  <si>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</si>
  <si>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</si>
  <si>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</si>
  <si>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</si>
  <si>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</si>
  <si>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</si>
  <si>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</si>
  <si>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</si>
  <si>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</si>
  <si>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</si>
  <si>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</si>
  <si>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</si>
  <si>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</si>
  <si>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</si>
  <si>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</si>
  <si>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</si>
  <si>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</si>
  <si>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</si>
  <si>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</si>
  <si>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</si>
  <si>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</si>
  <si>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</si>
  <si>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</si>
  <si>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</si>
  <si>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</si>
  <si>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</si>
  <si>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</si>
  <si>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</si>
  <si>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</si>
  <si>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</si>
  <si>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</si>
  <si>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</si>
  <si>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</si>
  <si>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</si>
  <si>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</si>
  <si>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</si>
  <si>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</si>
  <si>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</si>
  <si>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</si>
  <si>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</si>
  <si>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</si>
  <si>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</si>
  <si>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</si>
  <si>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</si>
  <si>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</si>
  <si>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</si>
  <si>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</si>
  <si>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</si>
  <si>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</si>
  <si>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</si>
  <si>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</si>
  <si>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</si>
  <si>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</si>
  <si>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</si>
  <si>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</si>
  <si>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</si>
  <si>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</si>
  <si>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</si>
  <si>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</si>
  <si>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</si>
  <si>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</si>
  <si>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</si>
  <si>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</si>
  <si>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</si>
  <si>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</si>
  <si>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</si>
  <si>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</si>
  <si>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</si>
  <si>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</si>
  <si>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</si>
  <si>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</si>
  <si>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</si>
  <si>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</si>
  <si>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</si>
  <si>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</si>
  <si>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</si>
  <si>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</si>
  <si>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</si>
  <si>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</si>
  <si>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</si>
  <si>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</si>
  <si>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</si>
  <si>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</si>
  <si>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</si>
  <si>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</si>
  <si>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</si>
  <si>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</si>
  <si>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</si>
  <si>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</si>
  <si>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</si>
  <si>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</si>
  <si>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</si>
  <si>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</si>
  <si>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</si>
  <si>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</si>
  <si>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</si>
  <si>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</si>
  <si>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</si>
  <si>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</si>
  <si>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</si>
  <si>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</si>
  <si>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</si>
  <si>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</si>
  <si>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</si>
  <si>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</si>
  <si>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</si>
  <si>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</si>
  <si>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</si>
  <si>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</si>
  <si>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</si>
  <si>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</si>
  <si>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</si>
  <si>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</si>
  <si>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</si>
  <si>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</si>
  <si>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</si>
  <si>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</si>
  <si>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</si>
  <si>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</si>
  <si>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</si>
  <si>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</si>
  <si>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</si>
  <si>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</si>
  <si>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</si>
  <si>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</si>
  <si>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</si>
  <si>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</si>
  <si>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</si>
  <si>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</si>
  <si>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</si>
  <si>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</si>
  <si>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</si>
  <si>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</si>
  <si>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</si>
  <si>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</si>
  <si>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</si>
  <si>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</si>
  <si>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</si>
  <si>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</si>
  <si>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</si>
  <si>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</si>
  <si>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</si>
  <si>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</si>
  <si>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</si>
  <si>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</si>
  <si>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</si>
  <si>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</si>
  <si>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</si>
  <si>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</si>
  <si>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</si>
  <si>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</si>
  <si>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</si>
  <si>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</si>
  <si>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</si>
  <si>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</si>
  <si>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</si>
  <si>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</si>
  <si>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</si>
  <si>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</si>
  <si>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</si>
  <si>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</si>
  <si>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</si>
  <si>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</si>
  <si>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</si>
  <si>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</si>
  <si>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</si>
  <si>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</si>
  <si>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</si>
  <si>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</si>
  <si>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</si>
  <si>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</si>
  <si>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</si>
  <si>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</si>
  <si>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</si>
  <si>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</si>
  <si>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</si>
  <si>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</si>
  <si>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</si>
  <si>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</si>
  <si>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</si>
  <si>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</si>
  <si>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</si>
  <si>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</si>
  <si>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</si>
  <si>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</si>
  <si>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</si>
  <si>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</si>
  <si>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</si>
  <si>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</si>
  <si>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</si>
  <si>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</si>
  <si>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</si>
  <si>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</si>
  <si>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</si>
  <si>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</si>
  <si>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</si>
  <si>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</si>
  <si>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</si>
  <si>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</si>
  <si>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</si>
  <si>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</si>
  <si>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</si>
  <si>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</si>
  <si>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</si>
  <si>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</si>
  <si>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</si>
  <si>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</si>
  <si>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</si>
  <si>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</si>
  <si>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</si>
  <si>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</si>
  <si>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</si>
  <si>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</si>
  <si>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</si>
  <si>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</si>
  <si>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</si>
  <si>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</si>
  <si>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</si>
  <si>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</si>
  <si>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</si>
  <si>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</si>
  <si>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</si>
  <si>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</si>
  <si>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</si>
  <si>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</si>
  <si>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</si>
  <si>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</si>
  <si>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</si>
  <si>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</si>
  <si>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</si>
  <si>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</si>
  <si>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</si>
  <si>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</si>
  <si>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</si>
  <si>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</si>
  <si>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</si>
  <si>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</si>
  <si>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</si>
  <si>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</si>
  <si>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</si>
  <si>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</si>
  <si>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</si>
  <si>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</si>
  <si>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</si>
  <si>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</si>
  <si>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</si>
  <si>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</si>
  <si>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</si>
  <si>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</si>
  <si>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</si>
  <si>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</si>
  <si>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</si>
  <si>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</si>
  <si>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</si>
  <si>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</si>
  <si>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</si>
  <si>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</si>
  <si>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</si>
  <si>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</si>
  <si>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</si>
  <si>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</si>
  <si>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</si>
  <si>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</si>
  <si>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</si>
  <si>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</si>
  <si>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</si>
  <si>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</si>
  <si>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</si>
  <si>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</si>
  <si>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</si>
  <si>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</si>
  <si>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</si>
  <si>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</si>
  <si>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</si>
  <si>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</si>
  <si>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</si>
  <si>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</si>
  <si>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</si>
  <si>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</si>
  <si>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</si>
  <si>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</si>
  <si>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</si>
  <si>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</si>
  <si>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</si>
  <si>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</si>
  <si>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</si>
  <si>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</si>
  <si>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</si>
  <si>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</si>
  <si>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</si>
  <si>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</si>
  <si>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</si>
  <si>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</si>
  <si>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</si>
  <si>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</si>
  <si>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</si>
  <si>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</si>
  <si>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</si>
  <si>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</si>
  <si>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</si>
  <si>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</si>
  <si>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</si>
  <si>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</si>
  <si>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</si>
  <si>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</si>
  <si>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</si>
  <si>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</si>
  <si>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</si>
  <si>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</si>
  <si>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</si>
  <si>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</si>
  <si>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</si>
  <si>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</si>
  <si>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</si>
  <si>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</si>
  <si>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</si>
  <si>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</si>
  <si>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</si>
  <si>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</si>
  <si>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</si>
  <si>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</si>
  <si>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</si>
  <si>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</si>
  <si>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</si>
  <si>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</si>
  <si>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</si>
  <si>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</si>
  <si>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</si>
  <si>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</si>
  <si>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</si>
  <si>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</si>
  <si>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</si>
  <si>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</si>
  <si>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</si>
  <si>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</si>
  <si>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</si>
  <si>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</si>
  <si>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</si>
  <si>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</si>
  <si>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</si>
  <si>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</si>
  <si>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</si>
  <si>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</si>
  <si>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</si>
  <si>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</si>
  <si>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</si>
  <si>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</si>
  <si>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</si>
  <si>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</si>
  <si>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</si>
  <si>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</si>
  <si>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</si>
  <si>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</si>
  <si>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</si>
  <si>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</si>
  <si>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</si>
  <si>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</si>
  <si>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</si>
  <si>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</si>
  <si>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</si>
  <si>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</si>
  <si>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</si>
  <si>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</si>
  <si>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</si>
  <si>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</si>
  <si>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</si>
  <si>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</si>
  <si>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</si>
  <si>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</si>
  <si>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</si>
  <si>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</si>
  <si>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</si>
  <si>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</si>
  <si>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</si>
  <si>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</si>
  <si>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</si>
  <si>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</si>
  <si>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</si>
  <si>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</si>
  <si>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</si>
  <si>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</si>
  <si>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</si>
  <si>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</si>
  <si>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</si>
  <si>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</si>
  <si>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</si>
  <si>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</si>
  <si>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</si>
  <si>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</si>
  <si>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</si>
  <si>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</si>
  <si>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</si>
  <si>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</si>
  <si>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</si>
  <si>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</si>
  <si>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</si>
  <si>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</si>
  <si>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</si>
  <si>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</si>
  <si>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</si>
  <si>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</si>
  <si>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</si>
  <si>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</si>
  <si>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</si>
  <si>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</si>
  <si>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</si>
  <si>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</si>
  <si>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</si>
  <si>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</si>
  <si>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</si>
  <si>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</si>
  <si>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</si>
  <si>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</si>
  <si>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</si>
  <si>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</si>
  <si>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</si>
  <si>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</si>
  <si>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</si>
  <si>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</si>
  <si>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</si>
  <si>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</si>
  <si>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</si>
  <si>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</si>
  <si>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</si>
  <si>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</si>
  <si>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</si>
  <si>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</si>
  <si>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</si>
  <si>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</si>
  <si>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</si>
  <si>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</si>
  <si>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</si>
  <si>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</si>
  <si>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</si>
  <si>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</si>
  <si>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</si>
  <si>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</si>
  <si>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</si>
  <si>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</si>
  <si>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</si>
  <si>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</si>
  <si>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</si>
  <si>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</si>
  <si>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</si>
  <si>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</si>
  <si>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</si>
  <si>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</si>
  <si>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</si>
  <si>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</si>
  <si>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</si>
  <si>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</si>
  <si>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</si>
  <si>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</si>
  <si>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</si>
  <si>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</si>
  <si>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</si>
  <si>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</si>
  <si>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</si>
  <si>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</si>
  <si>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</si>
  <si>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</si>
  <si>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</si>
  <si>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</si>
  <si>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</si>
  <si>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</si>
  <si>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</si>
  <si>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</si>
  <si>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</si>
  <si>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</si>
  <si>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</si>
  <si>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</si>
  <si>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</si>
  <si>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</si>
  <si>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</si>
  <si>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</si>
  <si>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</si>
  <si>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</si>
  <si>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</si>
  <si>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</si>
  <si>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</si>
  <si>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</si>
  <si>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</si>
  <si>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</si>
  <si>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</si>
  <si>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</si>
  <si>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</si>
  <si>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</si>
  <si>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</si>
  <si>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</si>
  <si>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</si>
  <si>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</si>
  <si>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</si>
  <si>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</si>
  <si>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</si>
  <si>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</si>
  <si>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</si>
  <si>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</si>
  <si>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</si>
  <si>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</si>
  <si>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</si>
  <si>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</si>
  <si>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</si>
  <si>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</si>
  <si>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</si>
  <si>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</si>
  <si>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</si>
  <si>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</si>
  <si>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</si>
  <si>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</si>
  <si>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</si>
  <si>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</si>
  <si>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</si>
  <si>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</si>
  <si>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</si>
  <si>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</si>
  <si>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</si>
  <si>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</si>
  <si>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</si>
  <si>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</si>
  <si>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</si>
  <si>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</si>
  <si>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</si>
  <si>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</si>
  <si>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</si>
  <si>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</si>
  <si>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</si>
  <si>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</si>
  <si>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</si>
  <si>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</si>
  <si>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</si>
  <si>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</si>
  <si>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</si>
  <si>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</si>
  <si>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</si>
  <si>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</si>
  <si>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</si>
  <si>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</si>
  <si>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</si>
  <si>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</si>
  <si>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</si>
  <si>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</si>
  <si>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</si>
  <si>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</si>
  <si>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</si>
  <si>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</si>
  <si>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</si>
  <si>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</si>
  <si>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</si>
  <si>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</si>
  <si>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</si>
  <si>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</si>
  <si>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</si>
  <si>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</si>
  <si>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</si>
  <si>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</si>
  <si>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</si>
  <si>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</si>
  <si>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</si>
  <si>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</si>
  <si>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</si>
  <si>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</si>
  <si>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</si>
  <si>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</si>
  <si>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</si>
  <si>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</si>
  <si>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</si>
  <si>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</si>
  <si>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</si>
  <si>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</si>
  <si>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</si>
  <si>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</si>
  <si>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</si>
  <si>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</si>
  <si>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</si>
  <si>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</si>
  <si>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</si>
  <si>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</si>
  <si>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</si>
  <si>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</si>
  <si>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</si>
  <si>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</si>
  <si>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</si>
  <si>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</si>
  <si>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</si>
  <si>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</si>
  <si>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</si>
  <si>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</si>
  <si>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</si>
  <si>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</si>
  <si>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</si>
  <si>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</si>
  <si>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</si>
  <si>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</si>
  <si>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</si>
  <si>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</si>
  <si>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</si>
  <si>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</si>
  <si>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</si>
  <si>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</si>
  <si>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</si>
  <si>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</si>
  <si>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</si>
  <si>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</si>
  <si>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</si>
  <si>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</si>
  <si>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</si>
  <si>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</si>
  <si>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</si>
  <si>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</si>
  <si>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</si>
  <si>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</si>
  <si>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</si>
  <si>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</si>
  <si>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</si>
  <si>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</si>
  <si>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</si>
  <si>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</si>
  <si>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</si>
  <si>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</si>
  <si>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</si>
  <si>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</si>
  <si>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</si>
  <si>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</si>
  <si>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</si>
  <si>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</si>
  <si>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</si>
  <si>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</si>
  <si>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</si>
  <si>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</si>
  <si>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</si>
  <si>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</si>
  <si>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</si>
  <si>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</si>
  <si>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</si>
  <si>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</si>
  <si>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</si>
  <si>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</si>
  <si>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</si>
  <si>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</si>
  <si>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</si>
  <si>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</si>
  <si>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</si>
  <si>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</si>
  <si>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</si>
  <si>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</si>
  <si>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</si>
  <si>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</si>
  <si>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</si>
  <si>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</si>
  <si>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</si>
  <si>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</si>
  <si>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</si>
  <si>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</si>
  <si>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</si>
  <si>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</si>
  <si>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</si>
  <si>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</si>
  <si>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</si>
  <si>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</si>
  <si>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</si>
  <si>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</si>
  <si>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</si>
  <si>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</si>
  <si>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</si>
  <si>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</si>
  <si>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</si>
  <si>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</si>
  <si>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</si>
  <si>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</si>
  <si>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</si>
  <si>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</si>
  <si>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</si>
  <si>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</si>
  <si>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</si>
  <si>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</si>
  <si>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</si>
  <si>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</si>
  <si>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</si>
  <si>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</si>
  <si>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</si>
  <si>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</si>
  <si>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</si>
  <si>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</si>
  <si>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</si>
  <si>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</si>
  <si>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</si>
  <si>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</si>
  <si>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</si>
  <si>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</si>
  <si>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</si>
  <si>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</si>
  <si>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</si>
  <si>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</si>
  <si>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</si>
  <si>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</si>
  <si>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</si>
  <si>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</si>
  <si>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</si>
  <si>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</si>
  <si>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</si>
  <si>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</si>
  <si>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</si>
  <si>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</si>
  <si>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</si>
  <si>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</si>
  <si>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</si>
  <si>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</si>
  <si>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</si>
  <si>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</si>
  <si>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</si>
  <si>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</si>
  <si>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</si>
  <si>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</si>
  <si>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</si>
  <si>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</si>
  <si>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</si>
  <si>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</si>
  <si>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</si>
  <si>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</si>
  <si>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</si>
  <si>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</si>
  <si>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</si>
  <si>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</si>
  <si>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</si>
  <si>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</si>
  <si>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</si>
  <si>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</si>
  <si>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</si>
  <si>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</si>
  <si>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</si>
  <si>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</si>
  <si>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</si>
  <si>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</si>
  <si>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</si>
  <si>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</si>
  <si>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</si>
  <si>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</si>
  <si>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</si>
  <si>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</si>
  <si>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</si>
  <si>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</si>
  <si>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</si>
  <si>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</si>
  <si>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</si>
  <si>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</si>
  <si>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</si>
  <si>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</si>
  <si>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</si>
  <si>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</si>
  <si>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</si>
  <si>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</si>
  <si>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</si>
  <si>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</si>
  <si>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</si>
  <si>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</si>
  <si>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</si>
  <si>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</si>
  <si>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</si>
  <si>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</si>
  <si>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</si>
  <si>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</si>
  <si>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</si>
  <si>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</si>
  <si>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</si>
  <si>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</si>
  <si>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</si>
  <si>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</si>
  <si>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</si>
  <si>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</si>
  <si>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</si>
  <si>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</si>
  <si>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</si>
  <si>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</si>
  <si>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</si>
  <si>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</si>
  <si>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</si>
  <si>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</si>
  <si>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</si>
  <si>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</si>
  <si>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</si>
  <si>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</si>
  <si>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</si>
  <si>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</si>
  <si>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</si>
  <si>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</si>
  <si>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</si>
  <si>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</si>
  <si>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</si>
  <si>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</si>
  <si>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</si>
  <si>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</si>
  <si>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</si>
  <si>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</si>
  <si>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</si>
  <si>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</si>
  <si>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</si>
  <si>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</si>
  <si>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</si>
  <si>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</si>
  <si>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</si>
  <si>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</si>
  <si>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</si>
  <si>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</si>
  <si>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</si>
  <si>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</si>
  <si>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</si>
  <si>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</si>
  <si>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</si>
  <si>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</si>
  <si>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</si>
  <si>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</si>
  <si>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</si>
  <si>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</si>
  <si>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</si>
  <si>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</si>
  <si>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</si>
  <si>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</si>
  <si>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</si>
  <si>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</si>
  <si>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</si>
  <si>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</si>
  <si>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</si>
  <si>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</si>
  <si>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</si>
  <si>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</si>
  <si>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</si>
  <si>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</si>
  <si>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</si>
  <si>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</si>
  <si>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</si>
  <si>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</si>
  <si>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</si>
  <si>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</si>
  <si>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</si>
  <si>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</si>
  <si>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</si>
  <si>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</si>
  <si>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</si>
  <si>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</si>
  <si>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</si>
  <si>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</si>
  <si>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</si>
  <si>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</si>
  <si>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</si>
  <si>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</si>
  <si>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</si>
  <si>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</si>
  <si>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</si>
  <si>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</si>
  <si>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</si>
  <si>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</si>
  <si>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</si>
  <si>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</si>
  <si>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</si>
  <si>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</si>
  <si>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</si>
  <si>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</si>
  <si>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</si>
  <si>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</si>
  <si>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</si>
  <si>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</si>
  <si>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</si>
  <si>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</si>
  <si>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</si>
  <si>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</si>
  <si>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</si>
  <si>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</si>
  <si>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</si>
  <si>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</si>
  <si>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</si>
  <si>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</si>
  <si>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</si>
  <si>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</si>
  <si>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</si>
  <si>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</si>
  <si>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</si>
  <si>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</si>
  <si>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</si>
  <si>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</si>
  <si>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</si>
  <si>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</si>
  <si>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</si>
  <si>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</si>
  <si>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</si>
  <si>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</si>
  <si>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</si>
  <si>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</si>
  <si>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</si>
  <si>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</si>
  <si>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</si>
  <si>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</si>
  <si>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</si>
  <si>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</si>
  <si>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</si>
  <si>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</si>
  <si>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</si>
  <si>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</si>
  <si>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</si>
  <si>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</si>
  <si>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</si>
  <si>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</si>
  <si>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</si>
  <si>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</si>
  <si>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</si>
  <si>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</si>
  <si>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</si>
  <si>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</si>
  <si>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</si>
  <si>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</si>
  <si>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</si>
  <si>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</si>
  <si>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</si>
  <si>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</si>
  <si>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</si>
  <si>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</si>
  <si>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</si>
  <si>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</si>
  <si>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</si>
  <si>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</si>
  <si>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</si>
  <si>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</si>
  <si>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</si>
  <si>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</si>
  <si>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</si>
  <si>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</si>
  <si>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</si>
  <si>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</si>
  <si>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</si>
  <si>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</si>
  <si>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</si>
  <si>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</si>
  <si>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</si>
  <si>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</si>
  <si>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</si>
  <si>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</si>
  <si>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</si>
  <si>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</si>
  <si>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</si>
  <si>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</si>
  <si>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</si>
  <si>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</si>
  <si>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</si>
  <si>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</si>
  <si>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</si>
  <si>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</si>
  <si>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</si>
  <si>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</si>
  <si>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</si>
  <si>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</si>
  <si>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</si>
  <si>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</si>
  <si>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</si>
  <si>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</si>
  <si>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</si>
  <si>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</si>
  <si>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</si>
  <si>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</si>
  <si>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</si>
  <si>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</si>
  <si>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</si>
  <si>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</si>
  <si>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</si>
  <si>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</si>
  <si>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</si>
  <si>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</si>
  <si>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</si>
  <si>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</si>
  <si>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</si>
  <si>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</si>
  <si>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</si>
  <si>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</si>
  <si>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</si>
  <si>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</si>
  <si>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</si>
  <si>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</si>
  <si>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</si>
  <si>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</si>
  <si>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</si>
  <si>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</si>
  <si>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</si>
  <si>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</si>
  <si>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</si>
  <si>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</si>
  <si>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</si>
  <si>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</si>
  <si>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</si>
  <si>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</si>
  <si>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</si>
  <si>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</si>
  <si>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</si>
  <si>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</si>
  <si>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</si>
  <si>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</si>
  <si>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</si>
  <si>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</si>
  <si>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</si>
  <si>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</si>
  <si>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</si>
  <si>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</si>
  <si>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</si>
  <si>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</si>
  <si>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</si>
  <si>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</si>
  <si>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</si>
  <si>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</si>
  <si>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</si>
  <si>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</si>
  <si>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</si>
  <si>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</si>
  <si>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</si>
  <si>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</si>
  <si>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</si>
  <si>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</si>
  <si>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</si>
  <si>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</si>
  <si>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</si>
  <si>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</si>
  <si>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</si>
  <si>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</si>
  <si>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</si>
  <si>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</si>
  <si>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</si>
  <si>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</si>
  <si>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</si>
  <si>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</si>
  <si>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</si>
  <si>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</si>
  <si>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</si>
  <si>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</si>
  <si>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</si>
  <si>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</si>
  <si>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</si>
  <si>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</si>
  <si>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</si>
  <si>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</si>
  <si>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</si>
  <si>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</si>
  <si>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</si>
  <si>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</si>
  <si>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</si>
  <si>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</si>
  <si>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</si>
  <si>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</si>
  <si>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</si>
  <si>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</si>
  <si>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</si>
  <si>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</si>
  <si>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</si>
  <si>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</si>
  <si>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</si>
  <si>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</si>
  <si>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</si>
  <si>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</si>
  <si>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</si>
  <si>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</si>
  <si>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</si>
  <si>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</si>
  <si>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</si>
  <si>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</si>
  <si>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</si>
  <si>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</si>
  <si>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</si>
  <si>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</si>
  <si>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</si>
  <si>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</si>
  <si>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</si>
  <si>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</si>
  <si>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</si>
  <si>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</si>
  <si>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</si>
  <si>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</si>
  <si>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</si>
  <si>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</si>
  <si>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</si>
  <si>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</si>
  <si>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</si>
  <si>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</si>
  <si>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</si>
  <si>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</si>
  <si>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</si>
  <si>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</si>
  <si>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</si>
  <si>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</si>
  <si>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</si>
  <si>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</si>
  <si>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</si>
  <si>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</si>
  <si>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</si>
  <si>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</si>
  <si>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</si>
  <si>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</si>
  <si>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</si>
  <si>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</si>
  <si>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</si>
  <si>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</si>
  <si>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</si>
  <si>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</si>
  <si>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</si>
  <si>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</si>
  <si>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</si>
  <si>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</si>
  <si>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</si>
  <si>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</si>
  <si>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</si>
  <si>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</si>
  <si>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</si>
  <si>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</si>
  <si>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</si>
  <si>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</si>
  <si>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</si>
  <si>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</si>
  <si>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</si>
  <si>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</si>
  <si>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</si>
  <si>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</si>
  <si>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</si>
  <si>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</si>
  <si>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</si>
  <si>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</si>
  <si>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</si>
  <si>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</si>
  <si>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</si>
  <si>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</si>
  <si>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</si>
  <si>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</si>
  <si>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</si>
  <si>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</si>
  <si>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</si>
  <si>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</si>
  <si>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</si>
  <si>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</si>
  <si>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</si>
  <si>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</si>
  <si>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</si>
  <si>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</si>
  <si>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</si>
  <si>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</si>
  <si>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</si>
  <si>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</si>
  <si>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</si>
  <si>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</si>
  <si>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</si>
  <si>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</si>
  <si>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</si>
  <si>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</si>
  <si>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</si>
  <si>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</si>
  <si>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</si>
  <si>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</si>
  <si>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</si>
  <si>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</si>
  <si>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</si>
  <si>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</si>
  <si>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</si>
  <si>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</si>
  <si>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</si>
  <si>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</si>
  <si>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</si>
  <si>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</si>
  <si>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</si>
  <si>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</si>
  <si>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</si>
  <si>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</si>
  <si>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</si>
  <si>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</si>
  <si>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</si>
  <si>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</si>
  <si>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</si>
  <si>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</si>
  <si>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</si>
  <si>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</si>
  <si>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</si>
  <si>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</si>
  <si>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</si>
  <si>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</si>
  <si>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</si>
  <si>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</si>
  <si>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</si>
  <si>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</si>
  <si>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</si>
  <si>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</si>
  <si>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</si>
  <si>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</si>
  <si>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</si>
  <si>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</si>
  <si>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</si>
  <si>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</si>
  <si>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</si>
  <si>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</si>
  <si>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</si>
  <si>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</si>
  <si>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</si>
  <si>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</si>
  <si>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</si>
  <si>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</si>
  <si>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</si>
  <si>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</si>
  <si>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</si>
  <si>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</si>
  <si>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</si>
  <si>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</si>
  <si>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</si>
  <si>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</si>
  <si>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</si>
  <si>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</si>
  <si>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</si>
  <si>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</si>
  <si>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</si>
  <si>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</si>
  <si>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</si>
  <si>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</si>
  <si>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</si>
  <si>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</si>
  <si>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</si>
  <si>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</si>
  <si>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</si>
  <si>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</si>
  <si>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</si>
  <si>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</si>
  <si>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</si>
  <si>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</si>
  <si>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</si>
  <si>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</si>
  <si>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</si>
  <si>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</si>
  <si>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</si>
  <si>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</si>
  <si>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</si>
  <si>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</si>
  <si>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</si>
  <si>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</si>
  <si>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</si>
  <si>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</si>
  <si>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</si>
  <si>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</si>
  <si>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</si>
  <si>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</si>
  <si>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</si>
  <si>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</si>
  <si>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</si>
  <si>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</si>
  <si>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</si>
  <si>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</si>
  <si>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</si>
  <si>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</si>
  <si>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</si>
  <si>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</si>
  <si>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</si>
  <si>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</si>
  <si>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</si>
  <si>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</si>
  <si>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</si>
  <si>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</si>
  <si>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</si>
  <si>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</si>
  <si>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</si>
  <si>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</si>
  <si>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</si>
  <si>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</si>
  <si>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</si>
  <si>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</si>
  <si>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</si>
  <si>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</si>
  <si>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</si>
  <si>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</si>
  <si>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</si>
  <si>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</si>
  <si>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</si>
  <si>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</si>
  <si>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</si>
  <si>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</si>
  <si>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</si>
  <si>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</si>
  <si>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</si>
  <si>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</si>
  <si>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</si>
  <si>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</si>
  <si>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</si>
  <si>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</si>
  <si>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</si>
  <si>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</si>
  <si>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</si>
  <si>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</si>
  <si>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</si>
  <si>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</si>
  <si>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</si>
  <si>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</si>
  <si>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</si>
  <si>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</si>
  <si>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</si>
  <si>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</si>
  <si>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</si>
  <si>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</si>
  <si>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</si>
  <si>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</si>
  <si>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</si>
  <si>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</si>
  <si>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</si>
  <si>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</si>
  <si>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</si>
  <si>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</si>
  <si>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</si>
  <si>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</si>
  <si>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</si>
  <si>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</si>
  <si>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</si>
  <si>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</si>
  <si>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</si>
  <si>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</si>
  <si>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</si>
  <si>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</si>
  <si>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</si>
  <si>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</si>
  <si>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</si>
  <si>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</si>
  <si>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</si>
  <si>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</si>
  <si>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</si>
  <si>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</si>
  <si>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</si>
  <si>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</si>
  <si>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</si>
  <si>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</si>
  <si>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</si>
  <si>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</si>
  <si>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</si>
  <si>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</si>
  <si>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</si>
  <si>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</si>
  <si>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</si>
  <si>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</si>
  <si>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</si>
  <si>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</si>
  <si>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</si>
  <si>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</si>
  <si>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</si>
  <si>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</si>
  <si>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</si>
  <si>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</si>
  <si>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</si>
  <si>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</si>
  <si>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</si>
  <si>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</si>
  <si>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</si>
  <si>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</si>
  <si>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</si>
  <si>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</si>
  <si>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</si>
  <si>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</si>
  <si>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</si>
  <si>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</si>
  <si>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</si>
  <si>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</si>
  <si>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</si>
  <si>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</si>
  <si>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</si>
  <si>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</si>
  <si>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</si>
  <si>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</si>
  <si>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</si>
  <si>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</si>
  <si>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</si>
  <si>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</si>
  <si>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</si>
  <si>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</si>
  <si>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</si>
  <si>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</si>
  <si>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</si>
  <si>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</si>
  <si>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</si>
  <si>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</si>
  <si>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</si>
  <si>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</si>
  <si>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</si>
  <si>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</si>
  <si>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</si>
  <si>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</si>
  <si>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</si>
  <si>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</si>
  <si>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</si>
  <si>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</si>
  <si>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</si>
  <si>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</si>
  <si>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</si>
  <si>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</si>
  <si>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</si>
  <si>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</si>
  <si>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</si>
  <si>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</si>
  <si>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</si>
  <si>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</si>
  <si>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</si>
  <si>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</si>
  <si>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</si>
  <si>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</si>
  <si>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</si>
  <si>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</si>
  <si>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</si>
  <si>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</si>
  <si>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</si>
  <si>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</si>
  <si>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</si>
  <si>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</si>
  <si>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</si>
  <si>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</si>
  <si>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</si>
  <si>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</si>
  <si>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</si>
  <si>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</si>
  <si>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</si>
  <si>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</si>
  <si>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</si>
  <si>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</si>
  <si>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</si>
  <si>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</si>
  <si>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</si>
  <si>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</si>
  <si>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</si>
  <si>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</si>
  <si>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</si>
  <si>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</si>
  <si>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</si>
  <si>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</si>
  <si>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</si>
  <si>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</si>
  <si>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</si>
  <si>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</si>
  <si>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</si>
  <si>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</si>
  <si>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</si>
  <si>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</si>
  <si>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</si>
  <si>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</si>
  <si>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</si>
  <si>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</si>
  <si>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</si>
  <si>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</si>
  <si>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</si>
  <si>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</si>
  <si>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</si>
  <si>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</si>
  <si>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</si>
  <si>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</si>
  <si>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</si>
  <si>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</si>
  <si>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</si>
  <si>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</si>
  <si>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</si>
  <si>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</si>
  <si>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</si>
  <si>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</si>
  <si>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</si>
  <si>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</si>
  <si>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</si>
  <si>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</si>
  <si>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</si>
  <si>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</si>
  <si>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</si>
  <si>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</si>
  <si>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</si>
  <si>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</si>
  <si>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</si>
  <si>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</si>
  <si>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</si>
  <si>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</si>
  <si>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</si>
  <si>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</si>
  <si>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</si>
  <si>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</si>
  <si>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</si>
  <si>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</si>
  <si>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</si>
  <si>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</si>
  <si>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</si>
  <si>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</si>
  <si>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</si>
  <si>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</si>
  <si>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</si>
  <si>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</si>
  <si>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</si>
  <si>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</si>
  <si>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</si>
  <si>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</si>
  <si>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</si>
  <si>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</si>
  <si>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</si>
  <si>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</si>
  <si>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</si>
  <si>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</si>
  <si>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</si>
  <si>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</si>
  <si>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</si>
  <si>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</si>
  <si>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</si>
  <si>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</si>
  <si>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</si>
  <si>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</si>
  <si>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</si>
  <si>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</si>
  <si>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</si>
  <si>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</si>
  <si>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</si>
  <si>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</si>
  <si>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</si>
  <si>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</si>
  <si>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</si>
  <si>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</si>
  <si>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</si>
  <si>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</si>
  <si>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</si>
  <si>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</si>
  <si>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</si>
  <si>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</si>
  <si>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</si>
  <si>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</si>
  <si>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</si>
  <si>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</si>
  <si>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</si>
  <si>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</si>
  <si>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</si>
  <si>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</si>
  <si>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</si>
  <si>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</si>
  <si>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</si>
  <si>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</si>
  <si>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</si>
  <si>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</si>
  <si>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</si>
  <si>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</si>
  <si>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</si>
  <si>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</si>
  <si>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</si>
  <si>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</si>
  <si>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</si>
  <si>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</si>
  <si>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</si>
  <si>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</si>
  <si>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</si>
  <si>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</si>
  <si>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</si>
  <si>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</si>
  <si>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</si>
  <si>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</si>
  <si>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</si>
  <si>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</si>
  <si>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</si>
  <si>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</si>
  <si>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</si>
  <si>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</si>
  <si>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</si>
  <si>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</si>
  <si>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</si>
  <si>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</si>
  <si>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</si>
  <si>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</si>
  <si>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</si>
  <si>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</si>
  <si>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</si>
  <si>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</si>
  <si>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</si>
  <si>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</si>
  <si>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</si>
  <si>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</si>
  <si>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</si>
  <si>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</si>
  <si>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</si>
  <si>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</si>
  <si>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</si>
  <si>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</si>
  <si>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</si>
  <si>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</si>
  <si>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</si>
  <si>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</si>
  <si>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</si>
  <si>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</si>
  <si>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</si>
  <si>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</si>
  <si>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</si>
  <si>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</si>
  <si>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</si>
  <si>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</si>
  <si>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</si>
  <si>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</si>
  <si>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</si>
  <si>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</si>
  <si>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</si>
  <si>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</si>
  <si>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</si>
  <si>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</si>
  <si>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</si>
  <si>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</si>
  <si>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</si>
  <si>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</si>
  <si>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</si>
  <si>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</si>
  <si>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</si>
  <si>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</si>
  <si>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</si>
  <si>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</si>
  <si>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</si>
  <si>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</si>
  <si>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</si>
  <si>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</si>
  <si>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</si>
  <si>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</si>
  <si>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</si>
  <si>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</si>
  <si>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</si>
  <si>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</si>
  <si>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</si>
  <si>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</si>
  <si>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</si>
  <si>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</si>
  <si>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</si>
  <si>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</si>
  <si>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</si>
  <si>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</si>
  <si>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</si>
  <si>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</si>
  <si>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</si>
  <si>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</si>
  <si>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</si>
  <si>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</si>
  <si>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</si>
  <si>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</si>
  <si>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</si>
  <si>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</si>
  <si>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</si>
  <si>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</si>
  <si>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</si>
  <si>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</si>
  <si>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</si>
  <si>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</si>
  <si>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</si>
  <si>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</si>
  <si>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</si>
  <si>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</si>
  <si>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</si>
  <si>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</si>
  <si>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</si>
  <si>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</si>
  <si>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</si>
  <si>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</si>
  <si>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</si>
  <si>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</si>
  <si>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</si>
  <si>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</si>
  <si>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</si>
  <si>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</si>
  <si>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</si>
  <si>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</si>
  <si>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</si>
  <si>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</si>
  <si>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</si>
  <si>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</si>
  <si>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</si>
  <si>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</si>
  <si>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</si>
  <si>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</si>
  <si>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</si>
  <si>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</si>
  <si>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</si>
  <si>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</si>
  <si>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</si>
  <si>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</si>
  <si>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</si>
  <si>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</si>
  <si>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</si>
  <si>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</si>
  <si>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</si>
  <si>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</si>
  <si>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</si>
  <si>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</si>
  <si>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</si>
  <si>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</si>
  <si>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</si>
  <si>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</si>
  <si>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</si>
  <si>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</si>
  <si>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</si>
  <si>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</si>
  <si>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</si>
  <si>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</si>
  <si>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</si>
  <si>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</si>
  <si>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</si>
  <si>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</si>
  <si>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</si>
  <si>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</si>
  <si>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</si>
  <si>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</si>
  <si>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</si>
  <si>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</si>
  <si>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</si>
  <si>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</si>
  <si>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</si>
  <si>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</si>
  <si>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</si>
  <si>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</si>
  <si>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</si>
  <si>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</si>
  <si>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</si>
  <si>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</si>
  <si>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</si>
  <si>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</si>
  <si>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</si>
  <si>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</si>
  <si>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</si>
  <si>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</si>
  <si>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</si>
  <si>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</si>
  <si>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</si>
  <si>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</si>
  <si>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</si>
  <si>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</si>
  <si>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</si>
  <si>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</si>
  <si>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</si>
  <si>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</si>
  <si>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</si>
  <si>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</si>
  <si>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</si>
  <si>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</si>
  <si>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</si>
  <si>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</si>
  <si>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</si>
  <si>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</si>
  <si>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</si>
  <si>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</si>
  <si>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</si>
  <si>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</si>
  <si>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</si>
  <si>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</si>
  <si>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</si>
  <si>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</si>
  <si>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</si>
  <si>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</si>
  <si>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</si>
  <si>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</si>
  <si>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</si>
  <si>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</si>
  <si>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</si>
  <si>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</si>
  <si>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</si>
  <si>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</si>
  <si>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</si>
  <si>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</si>
  <si>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</si>
  <si>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</si>
  <si>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</si>
  <si>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</si>
  <si>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</si>
  <si>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</si>
  <si>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</si>
  <si>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</si>
  <si>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</si>
  <si>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</si>
  <si>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</si>
  <si>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</si>
  <si>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</si>
  <si>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</si>
  <si>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</si>
  <si>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</si>
  <si>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</si>
  <si>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</si>
  <si>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</si>
  <si>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</si>
  <si>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</si>
  <si>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</si>
  <si>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</si>
  <si>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</si>
  <si>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</si>
  <si>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</si>
  <si>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</si>
  <si>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</si>
  <si>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</si>
  <si>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</si>
  <si>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</si>
  <si>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</si>
  <si>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</si>
  <si>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</si>
  <si>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</si>
  <si>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</si>
  <si>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</si>
  <si>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</si>
  <si>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</si>
  <si>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</si>
  <si>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</si>
  <si>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</si>
  <si>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</si>
  <si>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</si>
  <si>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</si>
  <si>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</si>
  <si>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</si>
  <si>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</si>
  <si>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</si>
  <si>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</si>
  <si>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</si>
  <si>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</si>
  <si>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</si>
  <si>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</si>
  <si>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</si>
  <si>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</si>
  <si>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</si>
  <si>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</si>
  <si>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</si>
  <si>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</si>
  <si>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</si>
  <si>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</si>
  <si>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</si>
  <si>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</si>
  <si>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</si>
  <si>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</si>
  <si>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</si>
  <si>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</si>
  <si>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</si>
  <si>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</si>
  <si>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</si>
  <si>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</si>
  <si>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</si>
  <si>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</si>
  <si>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</si>
  <si>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</si>
  <si>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</si>
  <si>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</si>
  <si>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</si>
  <si>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</si>
  <si>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</si>
  <si>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</si>
  <si>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</si>
  <si>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</si>
  <si>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</si>
  <si>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</si>
  <si>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</si>
  <si>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</si>
  <si>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</si>
  <si>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</si>
  <si>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</si>
  <si>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</si>
  <si>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</si>
  <si>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</si>
  <si>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</si>
  <si>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</si>
  <si>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</si>
  <si>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</si>
  <si>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</si>
  <si>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</si>
  <si>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</si>
  <si>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</si>
  <si>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</si>
  <si>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</si>
  <si>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</si>
  <si>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</si>
  <si>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</si>
  <si>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</si>
  <si>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</si>
  <si>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</si>
  <si>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</si>
  <si>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</si>
  <si>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</si>
  <si>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</si>
  <si>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</si>
  <si>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</si>
  <si>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</si>
  <si>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</si>
  <si>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</si>
  <si>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</si>
  <si>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</si>
  <si>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</si>
  <si>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</si>
  <si>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</si>
  <si>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</si>
  <si>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</si>
  <si>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</si>
  <si>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</si>
  <si>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</si>
  <si>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</si>
  <si>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</si>
  <si>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</si>
  <si>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</si>
  <si>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</si>
  <si>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</si>
  <si>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</si>
  <si>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</si>
  <si>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</si>
  <si>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</si>
  <si>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</si>
  <si>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</si>
  <si>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</si>
  <si>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</si>
  <si>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</si>
  <si>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</si>
  <si>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</si>
  <si>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</si>
  <si>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</si>
  <si>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</si>
  <si>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</si>
  <si>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</si>
  <si>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</si>
  <si>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</si>
  <si>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</si>
  <si>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</si>
  <si>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</si>
  <si>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</si>
  <si>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</si>
  <si>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</si>
  <si>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</si>
  <si>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</si>
  <si>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</si>
  <si>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</si>
  <si>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</si>
  <si>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</si>
  <si>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</si>
  <si>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</si>
  <si>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</si>
  <si>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</si>
  <si>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</si>
  <si>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</si>
  <si>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</si>
  <si>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</si>
  <si>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</si>
  <si>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</si>
  <si>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</si>
  <si>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</si>
  <si>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</si>
  <si>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</si>
  <si>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</si>
  <si>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</si>
  <si>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</si>
  <si>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</si>
  <si>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</si>
  <si>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</si>
  <si>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</si>
  <si>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</si>
  <si>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</si>
  <si>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</si>
  <si>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</si>
  <si>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</si>
  <si>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</si>
  <si>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</si>
  <si>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</si>
  <si>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</si>
  <si>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</si>
  <si>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</si>
  <si>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</si>
  <si>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</si>
  <si>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</si>
  <si>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</si>
  <si>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</si>
  <si>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</si>
  <si>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</si>
  <si>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</si>
  <si>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</si>
  <si>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</si>
  <si>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</si>
  <si>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</si>
  <si>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</si>
  <si>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</si>
  <si>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</si>
  <si>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</si>
  <si>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</si>
  <si>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</si>
  <si>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</si>
  <si>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</si>
  <si>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</si>
  <si>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</si>
  <si>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</si>
  <si>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</si>
  <si>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</si>
  <si>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</si>
  <si>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</si>
  <si>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</si>
  <si>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</si>
  <si>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</si>
  <si>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</si>
  <si>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</si>
  <si>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</si>
  <si>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</si>
  <si>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</si>
  <si>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</si>
  <si>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</si>
  <si>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</si>
  <si>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</si>
  <si>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</si>
  <si>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</si>
  <si>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</si>
  <si>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</si>
  <si>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</si>
  <si>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</si>
  <si>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</si>
  <si>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</si>
  <si>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</si>
  <si>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</si>
  <si>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</si>
  <si>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</si>
  <si>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</si>
  <si>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</si>
  <si>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</si>
  <si>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</si>
  <si>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</si>
  <si>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</si>
  <si>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</si>
  <si>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</si>
  <si>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</si>
  <si>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</si>
  <si>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</si>
  <si>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</si>
  <si>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</si>
  <si>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</si>
  <si>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</si>
  <si>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</si>
  <si>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</si>
  <si>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</si>
  <si>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</si>
  <si>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</si>
  <si>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</si>
  <si>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</si>
  <si>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</si>
  <si>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</si>
  <si>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</si>
  <si>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</si>
  <si>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</si>
  <si>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</si>
  <si>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</si>
  <si>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</si>
  <si>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</si>
  <si>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</si>
  <si>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</si>
  <si>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</si>
  <si>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</si>
  <si>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</si>
  <si>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</si>
  <si>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</si>
  <si>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</si>
  <si>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</si>
  <si>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</si>
  <si>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</si>
  <si>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</si>
  <si>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</si>
  <si>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</si>
  <si>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</si>
  <si>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</si>
  <si>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</si>
  <si>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</si>
  <si>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</si>
  <si>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</si>
  <si>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</si>
  <si>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</si>
  <si>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</si>
  <si>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</si>
  <si>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</si>
  <si>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</si>
  <si>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</si>
  <si>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</si>
  <si>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</si>
  <si>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</si>
  <si>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</si>
  <si>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</si>
  <si>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</si>
  <si>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</si>
  <si>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</si>
  <si>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</si>
  <si>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</si>
  <si>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</si>
  <si>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</si>
  <si>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</si>
  <si>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</si>
  <si>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</si>
  <si>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</si>
  <si>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</si>
  <si>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</si>
  <si>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</si>
  <si>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</si>
  <si>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</si>
  <si>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</si>
  <si>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</si>
  <si>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</si>
  <si>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</si>
  <si>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</si>
  <si>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</si>
  <si>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</si>
  <si>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</si>
  <si>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</si>
  <si>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</si>
  <si>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</si>
  <si>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</si>
  <si>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</si>
  <si>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</si>
  <si>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</si>
  <si>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</si>
  <si>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</si>
  <si>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</si>
  <si>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</si>
  <si>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</si>
  <si>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</si>
  <si>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</si>
  <si>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</si>
  <si>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</si>
  <si>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</si>
  <si>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</si>
  <si>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</si>
  <si>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</si>
  <si>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</si>
  <si>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</si>
  <si>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</si>
  <si>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</si>
  <si>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</si>
  <si>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</si>
  <si>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</si>
  <si>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</si>
  <si>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</si>
  <si>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</si>
  <si>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</si>
  <si>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</si>
  <si>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</si>
  <si>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</si>
  <si>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</si>
  <si>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</si>
  <si>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</si>
  <si>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</si>
  <si>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</si>
  <si>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</si>
  <si>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</si>
  <si>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</si>
  <si>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</si>
  <si>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</si>
  <si>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</si>
  <si>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</si>
  <si>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</si>
  <si>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</si>
  <si>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</si>
  <si>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</si>
  <si>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</si>
  <si>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</si>
  <si>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</si>
  <si>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</si>
  <si>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</si>
  <si>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</si>
  <si>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</si>
  <si>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</si>
  <si>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</si>
  <si>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</si>
  <si>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</si>
  <si>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</si>
  <si>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</si>
  <si>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</si>
  <si>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</si>
  <si>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</si>
  <si>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</si>
  <si>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</si>
  <si>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</si>
  <si>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</si>
  <si>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</si>
  <si>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</si>
  <si>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</si>
  <si>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</si>
  <si>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</si>
  <si>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</si>
  <si>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</si>
  <si>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</si>
  <si>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</si>
  <si>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</si>
  <si>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</si>
  <si>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</si>
  <si>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</si>
  <si>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</si>
  <si>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</si>
  <si>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</si>
  <si>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</si>
  <si>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</si>
  <si>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</si>
  <si>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</si>
  <si>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</si>
  <si>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</si>
  <si>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</si>
  <si>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</si>
  <si>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</si>
  <si>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</si>
  <si>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</si>
  <si>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</si>
  <si>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</si>
  <si>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</si>
  <si>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</si>
  <si>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</si>
  <si>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</si>
  <si>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</si>
  <si>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</si>
  <si>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</si>
  <si>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</si>
  <si>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</si>
  <si>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</si>
  <si>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</si>
  <si>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</si>
  <si>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</si>
  <si>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</si>
  <si>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</si>
  <si>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</si>
  <si>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</si>
  <si>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</si>
  <si>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</si>
  <si>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</si>
  <si>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</si>
  <si>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</si>
  <si>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</si>
  <si>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</si>
  <si>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</si>
  <si>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</si>
  <si>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</si>
  <si>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</si>
  <si>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</si>
  <si>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</si>
  <si>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</si>
  <si>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</si>
  <si>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</si>
  <si>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</si>
  <si>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</si>
  <si>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</si>
  <si>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</si>
  <si>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</si>
  <si>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</si>
  <si>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</si>
  <si>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</si>
  <si>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</si>
  <si>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</si>
  <si>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</si>
  <si>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</si>
  <si>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</si>
  <si>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</si>
  <si>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</si>
  <si>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</si>
  <si>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</si>
  <si>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</si>
  <si>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</si>
  <si>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</si>
  <si>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</si>
  <si>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</si>
  <si>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</si>
  <si>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</si>
  <si>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</si>
  <si>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</si>
  <si>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</si>
  <si>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</si>
  <si>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</si>
  <si>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</si>
  <si>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</si>
  <si>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</si>
  <si>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</si>
  <si>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</si>
  <si>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</si>
  <si>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</si>
  <si>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</si>
  <si>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</si>
  <si>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</si>
  <si>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</si>
  <si>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</si>
  <si>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</si>
  <si>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</si>
  <si>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</si>
  <si>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</si>
  <si>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</si>
  <si>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</si>
  <si>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</si>
  <si>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</si>
  <si>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</si>
  <si>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</si>
  <si>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</si>
  <si>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</si>
  <si>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</si>
  <si>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</si>
  <si>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</si>
  <si>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</si>
  <si>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</si>
  <si>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</si>
  <si>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</si>
  <si>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</si>
  <si>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</si>
  <si>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</si>
  <si>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</si>
  <si>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</si>
  <si>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</si>
  <si>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</si>
  <si>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</si>
  <si>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</si>
  <si>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</si>
  <si>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</si>
  <si>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</si>
  <si>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</si>
  <si>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</si>
  <si>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</si>
  <si>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</si>
  <si>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</si>
  <si>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</si>
  <si>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</si>
  <si>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</si>
  <si>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</si>
  <si>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</si>
  <si>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</si>
  <si>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</si>
  <si>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</si>
  <si>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</si>
  <si>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</si>
  <si>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</si>
  <si>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</si>
  <si>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</si>
  <si>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</si>
  <si>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</si>
  <si>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</si>
  <si>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</si>
  <si>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</si>
  <si>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</si>
  <si>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</si>
  <si>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</si>
  <si>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</si>
  <si>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</si>
  <si>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</si>
  <si>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</si>
  <si>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</si>
  <si>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</si>
  <si>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</si>
  <si>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</si>
  <si>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</si>
  <si>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</si>
  <si>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</si>
  <si>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</si>
  <si>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</si>
  <si>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</si>
  <si>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</si>
  <si>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</si>
  <si>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</si>
  <si>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</si>
  <si>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</si>
  <si>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</si>
  <si>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</si>
  <si>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</si>
  <si>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</si>
  <si>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</si>
  <si>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</si>
  <si>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</si>
  <si>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</si>
  <si>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</si>
  <si>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</si>
  <si>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</si>
  <si>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</si>
  <si>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</si>
  <si>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</si>
  <si>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</si>
  <si>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</si>
  <si>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</si>
  <si>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</si>
  <si>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</si>
  <si>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</si>
  <si>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</si>
  <si>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</si>
  <si>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</si>
  <si>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</si>
  <si>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</si>
  <si>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</si>
  <si>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</si>
  <si>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</si>
  <si>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</si>
  <si>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</si>
  <si>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</si>
  <si>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</si>
  <si>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</si>
  <si>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</si>
  <si>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</si>
  <si>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</si>
  <si>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</si>
  <si>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</si>
  <si>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</si>
  <si>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</si>
  <si>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</si>
  <si>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</si>
  <si>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</si>
  <si>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</si>
  <si>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</si>
  <si>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</si>
  <si>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</si>
  <si>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</si>
  <si>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</si>
  <si>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</si>
  <si>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</si>
  <si>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</si>
  <si>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</si>
  <si>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</si>
  <si>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</si>
  <si>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</si>
  <si>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</si>
  <si>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</si>
  <si>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</si>
  <si>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</si>
  <si>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</si>
  <si>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</si>
  <si>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</si>
  <si>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</si>
  <si>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</si>
  <si>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</si>
  <si>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</si>
  <si>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</si>
  <si>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</si>
  <si>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</si>
  <si>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</si>
  <si>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</si>
  <si>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</si>
  <si>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</si>
  <si>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</si>
  <si>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</si>
  <si>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</si>
  <si>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</si>
  <si>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</si>
  <si>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</si>
  <si>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</si>
  <si>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</si>
  <si>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</si>
  <si>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</si>
  <si>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</si>
  <si>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</si>
  <si>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</si>
  <si>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</si>
  <si>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</si>
  <si>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</si>
  <si>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</si>
  <si>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</si>
  <si>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</si>
  <si>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</si>
  <si>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</si>
  <si>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</si>
  <si>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</si>
  <si>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</si>
  <si>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</si>
  <si>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</si>
  <si>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</si>
  <si>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</si>
  <si>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</si>
  <si>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</si>
  <si>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</si>
  <si>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</si>
  <si>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</si>
  <si>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</si>
  <si>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</si>
  <si>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</si>
  <si>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</si>
  <si>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</si>
  <si>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</si>
  <si>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</si>
  <si>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</si>
  <si>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</si>
  <si>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</si>
  <si>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</si>
  <si>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</si>
  <si>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</si>
  <si>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</si>
  <si>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</si>
  <si>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</si>
  <si>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</si>
  <si>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</si>
  <si>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</si>
  <si>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</si>
  <si>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</si>
  <si>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</si>
  <si>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</si>
  <si>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</si>
  <si>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</si>
  <si>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</si>
  <si>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</si>
  <si>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</si>
  <si>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</si>
  <si>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</si>
  <si>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</si>
  <si>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</si>
  <si>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</si>
  <si>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</si>
  <si>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</si>
  <si>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</si>
  <si>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</si>
  <si>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</si>
  <si>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</si>
  <si>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</si>
  <si>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</si>
  <si>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</si>
  <si>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</si>
  <si>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</si>
  <si>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</si>
  <si>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</si>
  <si>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</si>
  <si>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</si>
  <si>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</si>
  <si>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</si>
  <si>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</si>
  <si>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</si>
  <si>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</si>
  <si>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</si>
  <si>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</si>
  <si>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</si>
  <si>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</si>
  <si>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</si>
  <si>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</si>
  <si>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</si>
  <si>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</si>
  <si>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</si>
  <si>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</si>
  <si>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</si>
  <si>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</si>
  <si>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</si>
  <si>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</si>
  <si>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</si>
  <si>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</si>
  <si>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</si>
  <si>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</si>
  <si>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</si>
  <si>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</si>
  <si>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</si>
  <si>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</si>
  <si>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</si>
  <si>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</si>
  <si>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</si>
  <si>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</si>
  <si>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</si>
  <si>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</si>
  <si>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</si>
  <si>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</si>
  <si>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</si>
  <si>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</si>
  <si>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</si>
  <si>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</si>
  <si>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</si>
  <si>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</si>
  <si>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</si>
  <si>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</si>
  <si>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</si>
  <si>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</si>
  <si>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</si>
  <si>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</si>
  <si>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</si>
  <si>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</si>
  <si>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</si>
  <si>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</si>
  <si>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</si>
  <si>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</si>
  <si>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</si>
  <si>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</si>
  <si>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</si>
  <si>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</si>
  <si>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</si>
  <si>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</si>
  <si>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</si>
  <si>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</si>
  <si>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</si>
  <si>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</si>
  <si>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</si>
  <si>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</si>
  <si>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</si>
  <si>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</si>
  <si>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</si>
  <si>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</si>
  <si>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</si>
  <si>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</si>
  <si>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</si>
  <si>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</si>
  <si>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</si>
  <si>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</si>
  <si>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</si>
  <si>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</si>
  <si>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</si>
  <si>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</si>
  <si>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</si>
  <si>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</si>
  <si>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</si>
  <si>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</si>
  <si>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</si>
  <si>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</si>
  <si>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</si>
  <si>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</si>
  <si>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</si>
  <si>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</si>
  <si>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</si>
  <si>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</si>
  <si>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</si>
  <si>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</si>
  <si>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</si>
  <si>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</si>
  <si>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</si>
  <si>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</si>
  <si>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</si>
  <si>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</si>
  <si>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</si>
  <si>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</si>
  <si>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</si>
  <si>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</si>
  <si>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</si>
  <si>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</si>
  <si>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</si>
  <si>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</si>
  <si>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</si>
  <si>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</si>
  <si>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</si>
  <si>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</si>
  <si>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</si>
  <si>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</si>
  <si>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</si>
  <si>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</si>
  <si>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</si>
  <si>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</si>
  <si>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</si>
  <si>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</si>
  <si>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</si>
  <si>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</si>
  <si>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</si>
  <si>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</si>
  <si>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</si>
  <si>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</si>
  <si>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</si>
  <si>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</si>
  <si>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</si>
  <si>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</si>
  <si>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</si>
  <si>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</si>
  <si>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</si>
  <si>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</si>
  <si>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</si>
  <si>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</si>
  <si>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</si>
  <si>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</si>
  <si>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</si>
  <si>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</si>
  <si>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</si>
  <si>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</si>
  <si>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</si>
  <si>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</si>
  <si>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</si>
  <si>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</si>
  <si>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</si>
  <si>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</si>
  <si>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</si>
  <si>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</si>
  <si>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</si>
  <si>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</si>
  <si>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</si>
  <si>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</si>
  <si>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</si>
  <si>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</si>
  <si>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</si>
  <si>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</si>
  <si>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</si>
  <si>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</si>
  <si>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</si>
  <si>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</si>
  <si>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</si>
  <si>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</si>
  <si>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</si>
  <si>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</si>
  <si>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</si>
  <si>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</si>
  <si>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</si>
  <si>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</si>
  <si>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</si>
  <si>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</si>
  <si>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</si>
  <si>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</si>
  <si>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</si>
  <si>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</si>
  <si>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</si>
  <si>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</si>
  <si>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</si>
  <si>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</si>
  <si>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</si>
  <si>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</si>
  <si>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</si>
  <si>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</si>
  <si>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</si>
  <si>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</si>
  <si>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</si>
  <si>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</si>
  <si>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</si>
  <si>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</si>
  <si>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</si>
  <si>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</si>
  <si>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</si>
  <si>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</si>
  <si>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</si>
  <si>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</si>
  <si>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</si>
  <si>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</si>
  <si>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</si>
  <si>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</si>
  <si>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</si>
  <si>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</si>
  <si>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</si>
  <si>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</si>
  <si>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</si>
  <si>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</si>
  <si>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</si>
  <si>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</si>
  <si>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</si>
  <si>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</si>
  <si>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</si>
  <si>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</si>
  <si>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</si>
  <si>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</si>
  <si>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</si>
  <si>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</si>
  <si>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</si>
  <si>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</si>
  <si>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</si>
  <si>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</si>
  <si>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</si>
  <si>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</si>
  <si>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</si>
  <si>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</si>
  <si>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</si>
  <si>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</si>
  <si>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</si>
  <si>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</si>
  <si>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</si>
  <si>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</si>
  <si>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</si>
  <si>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</si>
  <si>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</si>
  <si>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</si>
  <si>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</si>
  <si>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</si>
  <si>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</si>
  <si>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</si>
  <si>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</si>
  <si>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</si>
  <si>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</si>
  <si>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</si>
  <si>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</si>
  <si>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</si>
  <si>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</si>
  <si>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</si>
  <si>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</si>
  <si>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</si>
  <si>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</si>
  <si>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</si>
  <si>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</si>
  <si>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</si>
  <si>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</si>
  <si>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</si>
  <si>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</si>
  <si>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</si>
  <si>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</si>
  <si>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</si>
  <si>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</si>
  <si>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</si>
  <si>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</si>
  <si>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</si>
  <si>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</si>
  <si>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</si>
  <si>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</si>
  <si>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</si>
  <si>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</si>
  <si>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</si>
  <si>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</si>
  <si>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</si>
  <si>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</si>
  <si>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</si>
  <si>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</si>
  <si>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</si>
  <si>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</si>
  <si>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</si>
  <si>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</si>
  <si>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</si>
  <si>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</si>
  <si>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</si>
  <si>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</si>
  <si>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</si>
  <si>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</si>
  <si>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</si>
  <si>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</si>
  <si>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</si>
  <si>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</si>
  <si>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</si>
  <si>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</si>
  <si>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</si>
  <si>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</si>
  <si>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</si>
  <si>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</si>
  <si>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</si>
  <si>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</si>
  <si>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</si>
  <si>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</si>
  <si>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</si>
  <si>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</si>
  <si>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</si>
  <si>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</si>
  <si>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</si>
  <si>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</si>
  <si>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</si>
  <si>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</si>
  <si>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</si>
  <si>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</si>
  <si>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</si>
  <si>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</si>
  <si>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</si>
  <si>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</si>
  <si>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</si>
  <si>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</si>
  <si>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</si>
  <si>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</si>
  <si>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</si>
  <si>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</si>
  <si>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</si>
  <si>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</si>
  <si>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</si>
  <si>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</si>
  <si>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</si>
  <si>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</si>
  <si>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</si>
  <si>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</si>
  <si>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</si>
  <si>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</si>
  <si>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</si>
  <si>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</si>
  <si>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</si>
  <si>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</si>
  <si>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</si>
  <si>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</si>
  <si>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</si>
  <si>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</si>
  <si>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</si>
  <si>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</si>
  <si>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</si>
  <si>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</si>
  <si>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</si>
  <si>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</si>
  <si>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</si>
  <si>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</si>
  <si>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</si>
  <si>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</si>
  <si>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</si>
  <si>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</si>
  <si>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</si>
  <si>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</si>
  <si>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</si>
  <si>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</si>
  <si>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</si>
  <si>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</si>
  <si>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</si>
  <si>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</si>
  <si>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</si>
  <si>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</si>
  <si>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</si>
  <si>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</si>
  <si>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</si>
  <si>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</si>
  <si>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</si>
  <si>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</si>
  <si>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</si>
  <si>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</si>
  <si>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</si>
  <si>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</si>
  <si>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</si>
  <si>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</si>
  <si>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</si>
  <si>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</si>
  <si>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</si>
  <si>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</si>
  <si>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</si>
  <si>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</si>
  <si>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</si>
  <si>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</si>
  <si>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</si>
  <si>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</si>
  <si>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</si>
  <si>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</si>
  <si>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</si>
  <si>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</si>
  <si>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</si>
  <si>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</si>
  <si>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</si>
  <si>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</si>
  <si>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</si>
  <si>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</si>
  <si>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</si>
  <si>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</si>
  <si>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</si>
  <si>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</si>
  <si>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</si>
  <si>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</si>
  <si>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</si>
  <si>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</si>
  <si>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</si>
  <si>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</si>
  <si>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</si>
  <si>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</si>
  <si>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</si>
  <si>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</si>
  <si>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</si>
  <si>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</si>
  <si>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</si>
  <si>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</si>
  <si>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</si>
  <si>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</si>
  <si>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</si>
  <si>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</si>
  <si>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</si>
  <si>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</si>
  <si>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</si>
  <si>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</si>
  <si>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</si>
  <si>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</si>
  <si>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</si>
  <si>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</si>
  <si>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</si>
  <si>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</si>
  <si>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</si>
  <si>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</si>
  <si>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</si>
  <si>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</si>
  <si>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</si>
  <si>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</si>
  <si>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</si>
  <si>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</si>
  <si>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</si>
  <si>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</si>
  <si>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</si>
  <si>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</si>
  <si>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</si>
  <si>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</si>
  <si>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</si>
  <si>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</si>
  <si>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</si>
  <si>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</si>
  <si>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</si>
  <si>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</si>
  <si>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</si>
  <si>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</si>
  <si>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</si>
  <si>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</si>
  <si>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</si>
  <si>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</si>
  <si>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</si>
  <si>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</si>
  <si>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</si>
  <si>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</si>
  <si>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</si>
  <si>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</si>
  <si>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</si>
  <si>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</si>
  <si>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</si>
  <si>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</si>
  <si>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</si>
  <si>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</si>
  <si>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</si>
  <si>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</si>
  <si>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</si>
  <si>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</si>
  <si>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</si>
  <si>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</si>
  <si>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</si>
  <si>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</si>
  <si>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</si>
  <si>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</si>
  <si>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</si>
  <si>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</si>
  <si>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</si>
  <si>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</si>
  <si>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</si>
  <si>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</si>
  <si>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</si>
  <si>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</si>
  <si>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</si>
  <si>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</si>
  <si>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</si>
  <si>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</si>
  <si>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</si>
  <si>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</si>
  <si>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</si>
  <si>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</si>
  <si>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</si>
  <si>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</si>
  <si>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</si>
  <si>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</si>
  <si>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</si>
  <si>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</si>
  <si>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</si>
  <si>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</si>
  <si>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</si>
  <si>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</si>
  <si>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</si>
  <si>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</si>
  <si>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</si>
  <si>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</si>
  <si>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</si>
  <si>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</si>
  <si>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</si>
  <si>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</si>
  <si>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</si>
  <si>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</si>
  <si>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</si>
  <si>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</si>
  <si>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</si>
  <si>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</si>
  <si>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</si>
  <si>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</si>
  <si>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</si>
  <si>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</si>
  <si>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</si>
  <si>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</si>
  <si>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</si>
  <si>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</si>
  <si>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</si>
  <si>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</si>
  <si>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</si>
  <si>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</si>
  <si>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</si>
  <si>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</si>
  <si>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</si>
  <si>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</si>
  <si>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</si>
  <si>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</si>
  <si>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</si>
  <si>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</si>
  <si>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</si>
  <si>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</si>
  <si>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</si>
  <si>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</si>
  <si>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</si>
  <si>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</si>
  <si>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</si>
  <si>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</si>
  <si>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</si>
  <si>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</si>
  <si>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</si>
  <si>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</si>
  <si>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</si>
  <si>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</si>
  <si>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</si>
  <si>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</si>
  <si>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</si>
  <si>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</si>
  <si>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</si>
  <si>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</si>
  <si>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</si>
  <si>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</si>
  <si>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</si>
  <si>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</si>
  <si>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</si>
  <si>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</si>
  <si>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</si>
  <si>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</si>
  <si>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</si>
  <si>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</si>
  <si>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</si>
  <si>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</si>
  <si>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</si>
  <si>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</si>
  <si>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</si>
  <si>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</si>
  <si>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</si>
  <si>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</si>
  <si>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</si>
  <si>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</si>
  <si>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</si>
  <si>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</si>
  <si>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</si>
  <si>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</si>
  <si>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</si>
  <si>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</si>
  <si>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</si>
  <si>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</si>
  <si>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</si>
  <si>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</si>
  <si>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</si>
  <si>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</si>
  <si>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</si>
  <si>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</si>
  <si>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</si>
  <si>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</si>
  <si>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</si>
  <si>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</si>
  <si>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</si>
  <si>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</si>
  <si>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</si>
  <si>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</si>
  <si>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</si>
  <si>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</si>
  <si>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</si>
  <si>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</si>
  <si>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</si>
  <si>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</si>
  <si>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</si>
  <si>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</si>
  <si>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</si>
  <si>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</si>
  <si>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</si>
  <si>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</si>
  <si>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</si>
  <si>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</si>
  <si>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</si>
  <si>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</si>
  <si>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</si>
  <si>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</si>
  <si>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</si>
  <si>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</si>
  <si>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</si>
  <si>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</si>
  <si>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</si>
  <si>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</si>
  <si>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</si>
  <si>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</si>
  <si>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</si>
  <si>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</si>
  <si>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</si>
  <si>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</si>
  <si>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</si>
  <si>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</si>
  <si>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</si>
  <si>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</si>
  <si>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</si>
  <si>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</si>
  <si>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</si>
  <si>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</si>
  <si>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</si>
  <si>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</si>
  <si>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</si>
  <si>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</si>
  <si>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</si>
  <si>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</si>
  <si>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</si>
  <si>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</si>
  <si>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</si>
  <si>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</si>
  <si>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</si>
  <si>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</si>
  <si>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</si>
  <si>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</si>
  <si>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</si>
  <si>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</si>
  <si>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</si>
  <si>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</si>
  <si>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</si>
  <si>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</si>
  <si>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</si>
  <si>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</si>
  <si>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</si>
  <si>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</si>
  <si>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</si>
  <si>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</si>
  <si>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</si>
  <si>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</si>
  <si>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</si>
  <si>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</si>
  <si>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</si>
  <si>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</si>
  <si>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</si>
  <si>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</si>
  <si>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</si>
  <si>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</si>
  <si>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</si>
  <si>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</si>
  <si>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</si>
  <si>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</si>
  <si>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</si>
  <si>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</si>
  <si>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</si>
  <si>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</si>
  <si>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</si>
  <si>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</si>
  <si>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</si>
  <si>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</si>
  <si>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</si>
  <si>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</si>
  <si>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</si>
  <si>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</si>
  <si>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</si>
  <si>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</si>
  <si>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</si>
  <si>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</si>
  <si>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</si>
  <si>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</si>
  <si>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</si>
  <si>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</si>
  <si>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</si>
  <si>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</si>
  <si>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</si>
  <si>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</si>
  <si>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</si>
  <si>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</si>
  <si>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</si>
  <si>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</si>
  <si>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</si>
  <si>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</si>
  <si>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</si>
  <si>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</si>
  <si>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</si>
  <si>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</si>
  <si>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</si>
  <si>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</si>
  <si>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</si>
  <si>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</si>
  <si>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</si>
  <si>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</si>
  <si>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</si>
  <si>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</si>
  <si>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</si>
  <si>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</si>
  <si>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</si>
  <si>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</si>
  <si>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</si>
  <si>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</si>
  <si>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</si>
  <si>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</si>
  <si>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</si>
  <si>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</si>
  <si>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</si>
  <si>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</si>
  <si>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</si>
  <si>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</si>
  <si>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</si>
  <si>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</si>
  <si>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</si>
  <si>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</si>
  <si>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</si>
  <si>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</si>
  <si>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</si>
  <si>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</si>
  <si>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</si>
  <si>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</si>
  <si>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</si>
  <si>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</si>
  <si>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</si>
  <si>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</si>
  <si>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</si>
  <si>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</si>
  <si>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</si>
  <si>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</si>
  <si>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</si>
  <si>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</si>
  <si>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</si>
  <si>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</si>
  <si>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</si>
  <si>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</si>
  <si>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</si>
  <si>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</si>
  <si>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</si>
  <si>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</si>
  <si>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</si>
  <si>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</si>
  <si>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</si>
  <si>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</si>
  <si>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</si>
  <si>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</si>
  <si>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</si>
  <si>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</si>
  <si>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</si>
  <si>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</si>
  <si>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</si>
  <si>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</si>
  <si>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</si>
  <si>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</si>
  <si>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</si>
  <si>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</si>
  <si>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</si>
  <si>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</si>
  <si>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</si>
  <si>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</si>
  <si>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</si>
  <si>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</si>
  <si>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</si>
  <si>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</si>
  <si>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</si>
  <si>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</si>
  <si>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</si>
  <si>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</si>
  <si>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</si>
  <si>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</si>
  <si>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</si>
  <si>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</si>
  <si>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</si>
  <si>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</si>
  <si>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</si>
  <si>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</si>
  <si>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</si>
  <si>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</si>
  <si>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</si>
  <si>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</si>
  <si>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</si>
  <si>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</si>
  <si>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</si>
  <si>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</si>
  <si>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</si>
  <si>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</si>
  <si>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</si>
  <si>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</si>
  <si>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</si>
  <si>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</si>
  <si>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</si>
  <si>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</si>
  <si>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</si>
  <si>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</si>
  <si>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</si>
  <si>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</si>
  <si>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</si>
  <si>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</si>
  <si>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</si>
  <si>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</si>
  <si>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</si>
  <si>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</si>
  <si>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</si>
  <si>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</si>
  <si>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</si>
  <si>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</si>
  <si>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</si>
  <si>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</si>
  <si>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</si>
  <si>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</si>
  <si>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</si>
  <si>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</si>
  <si>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</si>
  <si>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</si>
  <si>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</si>
  <si>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</si>
  <si>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</si>
  <si>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</si>
  <si>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</si>
  <si>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</si>
  <si>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</si>
  <si>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</si>
  <si>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</si>
  <si>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</si>
  <si>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</si>
  <si>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</si>
  <si>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</si>
  <si>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</si>
  <si>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</si>
  <si>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</si>
  <si>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</si>
  <si>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</si>
  <si>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</si>
  <si>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</si>
  <si>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</si>
  <si>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</si>
  <si>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</si>
  <si>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</si>
  <si>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</si>
  <si>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</si>
  <si>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</si>
  <si>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</si>
  <si>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</si>
  <si>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</si>
  <si>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</si>
  <si>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</si>
  <si>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</si>
  <si>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</si>
  <si>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</si>
  <si>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</si>
  <si>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</si>
  <si>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</si>
  <si>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</si>
  <si>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</si>
  <si>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</si>
  <si>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</si>
  <si>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</si>
  <si>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</si>
  <si>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</si>
  <si>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</si>
  <si>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</si>
  <si>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</si>
  <si>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</si>
  <si>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</si>
  <si>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</si>
  <si>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</si>
  <si>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</si>
  <si>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</si>
  <si>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</si>
  <si>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</si>
  <si>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</si>
  <si>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</si>
  <si>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</si>
  <si>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</si>
  <si>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</si>
  <si>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</si>
  <si>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</si>
  <si>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</si>
  <si>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</si>
  <si>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</si>
  <si>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</si>
  <si>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</si>
  <si>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</si>
  <si>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</si>
  <si>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</si>
  <si>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</si>
  <si>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</si>
  <si>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</si>
  <si>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</si>
  <si>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</si>
  <si>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</si>
  <si>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</si>
  <si>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</si>
  <si>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</si>
  <si>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</si>
  <si>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</si>
  <si>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</si>
  <si>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</si>
  <si>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</si>
  <si>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</si>
  <si>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</si>
  <si>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</si>
  <si>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</si>
  <si>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</si>
  <si>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</si>
  <si>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</si>
  <si>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</si>
  <si>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</si>
  <si>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</si>
  <si>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</si>
  <si>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</si>
  <si>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</si>
  <si>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</si>
  <si>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</si>
  <si>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</si>
  <si>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</si>
  <si>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</si>
  <si>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</si>
  <si>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</si>
  <si>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</si>
  <si>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</si>
  <si>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</si>
  <si>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</si>
  <si>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</si>
  <si>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</si>
  <si>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</si>
  <si>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</si>
  <si>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</si>
  <si>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</si>
  <si>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</si>
  <si>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</si>
  <si>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</si>
  <si>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</si>
  <si>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</si>
  <si>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</si>
  <si>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</si>
  <si>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</si>
  <si>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</si>
  <si>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</si>
  <si>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</si>
  <si>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</si>
  <si>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</si>
  <si>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</si>
  <si>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</si>
  <si>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</si>
  <si>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</si>
  <si>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</si>
  <si>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</si>
  <si>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</si>
  <si>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</si>
  <si>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</si>
  <si>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</si>
  <si>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</si>
  <si>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</si>
  <si>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</si>
  <si>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</si>
  <si>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</si>
  <si>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</si>
  <si>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</si>
  <si>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</si>
  <si>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</si>
  <si>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</si>
  <si>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</si>
  <si>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</si>
  <si>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</si>
  <si>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</si>
  <si>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</si>
  <si>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</si>
  <si>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</si>
  <si>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</si>
  <si>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</si>
  <si>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</si>
  <si>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</si>
  <si>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</si>
  <si>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</si>
  <si>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</si>
  <si>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</si>
  <si>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</si>
  <si>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</si>
  <si>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</si>
  <si>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</si>
  <si>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</si>
  <si>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</si>
  <si>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</si>
  <si>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</si>
  <si>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</si>
  <si>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</si>
  <si>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</si>
  <si>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</si>
  <si>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</si>
  <si>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</si>
  <si>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</si>
  <si>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</si>
  <si>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</si>
  <si>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</si>
  <si>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</si>
  <si>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</si>
  <si>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</si>
  <si>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</si>
  <si>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</si>
  <si>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</si>
  <si>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</si>
  <si>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</si>
  <si>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</si>
  <si>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</si>
  <si>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</si>
  <si>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</si>
  <si>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</si>
  <si>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</si>
  <si>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</si>
  <si>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</si>
  <si>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</si>
  <si>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</si>
  <si>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</si>
  <si>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</si>
  <si>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</si>
  <si>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</si>
  <si>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</si>
  <si>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</si>
  <si>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</si>
  <si>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</si>
  <si>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</si>
  <si>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</si>
  <si>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</si>
  <si>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</si>
  <si>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</si>
  <si>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</si>
  <si>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</si>
  <si>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</si>
  <si>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</si>
  <si>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</si>
  <si>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</si>
  <si>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</si>
  <si>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</si>
  <si>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</si>
  <si>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</si>
  <si>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</si>
  <si>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</si>
  <si>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</si>
  <si>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</si>
  <si>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</si>
  <si>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</si>
  <si>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</si>
  <si>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</si>
  <si>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</si>
  <si>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</si>
  <si>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</si>
  <si>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</si>
  <si>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</si>
  <si>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</si>
  <si>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</si>
  <si>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</si>
  <si>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</si>
  <si>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</si>
  <si>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</si>
  <si>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</si>
  <si>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</si>
  <si>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</si>
  <si>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</si>
  <si>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</si>
  <si>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</si>
  <si>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</si>
  <si>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</si>
  <si>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</si>
  <si>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</si>
  <si>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</si>
  <si>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</si>
  <si>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</si>
  <si>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</si>
  <si>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</si>
  <si>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</si>
  <si>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</si>
  <si>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</si>
  <si>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</si>
  <si>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</si>
  <si>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</si>
  <si>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</si>
  <si>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</si>
  <si>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</si>
  <si>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</si>
  <si>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</si>
  <si>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</si>
  <si>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</si>
  <si>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</si>
  <si>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</si>
  <si>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</si>
  <si>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</si>
  <si>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</si>
  <si>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</si>
  <si>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</si>
  <si>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</si>
  <si>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</si>
  <si>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</si>
  <si>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</si>
  <si>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</si>
  <si>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</si>
  <si>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</si>
  <si>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</si>
  <si>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</si>
  <si>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</si>
  <si>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</si>
  <si>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</si>
  <si>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</si>
  <si>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</si>
  <si>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</si>
  <si>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</si>
  <si>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</si>
  <si>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</si>
  <si>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</si>
  <si>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</si>
  <si>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</si>
  <si>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</si>
  <si>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</si>
  <si>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</si>
  <si>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</si>
  <si>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</si>
  <si>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</si>
  <si>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</si>
  <si>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</si>
  <si>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</si>
  <si>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</si>
  <si>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</si>
  <si>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</si>
  <si>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</si>
  <si>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</si>
  <si>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</si>
  <si>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</si>
  <si>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</si>
  <si>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</si>
  <si>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</si>
  <si>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</si>
  <si>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</si>
  <si>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</si>
  <si>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</si>
  <si>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</si>
  <si>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</si>
  <si>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</si>
  <si>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</si>
  <si>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</si>
  <si>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</si>
  <si>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</si>
  <si>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</si>
  <si>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</si>
  <si>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</si>
  <si>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</si>
  <si>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</si>
  <si>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</si>
  <si>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</si>
  <si>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</si>
  <si>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</si>
  <si>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</si>
  <si>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</si>
  <si>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</si>
  <si>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</si>
  <si>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</si>
  <si>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</si>
  <si>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</si>
  <si>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</si>
  <si>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</si>
  <si>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</si>
  <si>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</si>
  <si>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</si>
  <si>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</si>
  <si>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</si>
  <si>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</si>
  <si>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</si>
  <si>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</si>
  <si>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</si>
  <si>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</si>
  <si>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</si>
  <si>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</si>
  <si>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</si>
  <si>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</si>
  <si>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</si>
  <si>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</si>
  <si>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</si>
  <si>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</si>
  <si>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</si>
  <si>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</si>
  <si>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</si>
  <si>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</si>
  <si>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</si>
  <si>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</si>
  <si>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</si>
  <si>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</si>
  <si>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</si>
  <si>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</si>
  <si>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</si>
  <si>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</si>
  <si>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</si>
  <si>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</si>
  <si>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</si>
  <si>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</si>
  <si>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</si>
  <si>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</si>
  <si>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</si>
  <si>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</si>
  <si>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</si>
  <si>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</si>
  <si>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</si>
  <si>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</si>
  <si>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</si>
  <si>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</si>
  <si>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</si>
  <si>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</si>
  <si>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</si>
  <si>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</si>
  <si>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</si>
  <si>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</si>
  <si>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</si>
  <si>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</si>
  <si>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</si>
  <si>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</si>
  <si>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</si>
  <si>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</si>
  <si>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</si>
  <si>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</si>
  <si>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</si>
  <si>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</si>
  <si>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</si>
  <si>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</si>
  <si>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</si>
  <si>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</si>
  <si>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</si>
  <si>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</si>
  <si>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</si>
  <si>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</si>
  <si>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</si>
  <si>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</si>
  <si>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</si>
  <si>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</si>
  <si>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</si>
  <si>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</si>
  <si>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</si>
  <si>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</si>
  <si>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</si>
  <si>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</si>
  <si>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</si>
  <si>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</si>
  <si>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</si>
  <si>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</si>
  <si>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</si>
  <si>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</si>
  <si>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</si>
  <si>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</si>
  <si>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</si>
  <si>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</si>
  <si>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</si>
  <si>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</si>
  <si>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</si>
  <si>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</si>
  <si>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</si>
  <si>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</si>
  <si>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</si>
  <si>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</si>
  <si>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</si>
  <si>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</si>
  <si>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</si>
  <si>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</si>
  <si>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</si>
  <si>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</si>
  <si>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</si>
  <si>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</si>
  <si>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</si>
  <si>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</si>
  <si>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</si>
  <si>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</si>
  <si>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</si>
  <si>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</si>
  <si>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</si>
  <si>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</si>
  <si>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</si>
  <si>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</si>
  <si>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</si>
  <si>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</si>
  <si>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</si>
  <si>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</si>
  <si>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</si>
  <si>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</si>
  <si>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</si>
  <si>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</si>
  <si>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</si>
  <si>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</si>
  <si>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</si>
  <si>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</si>
  <si>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</si>
  <si>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</si>
  <si>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</si>
  <si>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</si>
  <si>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</si>
  <si>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</si>
  <si>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</si>
  <si>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</si>
  <si>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</si>
  <si>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</si>
  <si>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</si>
  <si>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</si>
  <si>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</si>
  <si>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</si>
  <si>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</si>
  <si>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</si>
  <si>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</si>
  <si>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</si>
  <si>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</si>
  <si>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</si>
  <si>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</si>
  <si>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</si>
  <si>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</si>
  <si>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</si>
  <si>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</si>
  <si>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</si>
  <si>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</si>
  <si>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</si>
  <si>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</si>
  <si>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</si>
  <si>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</si>
  <si>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</si>
  <si>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</si>
  <si>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</si>
  <si>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</si>
  <si>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</si>
  <si>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</si>
  <si>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</si>
  <si>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</si>
  <si>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</si>
  <si>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</si>
  <si>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</si>
  <si>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</si>
  <si>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</si>
  <si>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</si>
  <si>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</si>
  <si>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</si>
  <si>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</si>
  <si>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</si>
  <si>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</si>
  <si>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</si>
  <si>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</si>
  <si>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</si>
  <si>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</si>
  <si>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</si>
  <si>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</si>
  <si>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</si>
  <si>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</si>
  <si>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</si>
  <si>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</si>
  <si>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</si>
  <si>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</si>
  <si>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</si>
  <si>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</si>
  <si>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</si>
  <si>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</si>
  <si>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</si>
  <si>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</si>
  <si>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</si>
  <si>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</si>
  <si>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</si>
  <si>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</si>
  <si>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</si>
  <si>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</si>
  <si>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</si>
  <si>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</si>
  <si>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</si>
  <si>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</si>
  <si>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</si>
  <si>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</si>
  <si>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</si>
  <si>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</si>
  <si>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</si>
  <si>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</si>
  <si>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</si>
  <si>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</si>
  <si>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</si>
  <si>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</si>
  <si>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</si>
  <si>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</si>
  <si>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</si>
  <si>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</si>
  <si>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</si>
  <si>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</si>
  <si>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</si>
  <si>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</si>
  <si>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</si>
  <si>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</si>
  <si>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</si>
  <si>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</si>
  <si>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</si>
  <si>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</si>
  <si>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</si>
  <si>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</si>
  <si>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</si>
  <si>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</si>
  <si>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</si>
  <si>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</si>
  <si>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</si>
  <si>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</si>
  <si>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</si>
  <si>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</si>
  <si>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</si>
  <si>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</si>
  <si>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</si>
  <si>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</si>
  <si>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</si>
  <si>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</si>
  <si>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</si>
  <si>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</si>
  <si>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</si>
  <si>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</si>
  <si>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</si>
  <si>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</si>
  <si>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</si>
  <si>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</si>
  <si>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</si>
  <si>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</si>
  <si>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</si>
  <si>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</si>
  <si>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</si>
  <si>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</si>
  <si>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</si>
  <si>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</si>
  <si>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</si>
  <si>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</si>
  <si>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</si>
  <si>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</si>
  <si>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</si>
  <si>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</si>
  <si>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</si>
  <si>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</si>
  <si>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</si>
  <si>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</si>
  <si>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</si>
  <si>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</si>
  <si>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</si>
  <si>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</si>
  <si>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</si>
  <si>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</si>
  <si>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</si>
  <si>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</si>
  <si>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</si>
  <si>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</si>
  <si>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</si>
  <si>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</si>
  <si>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</si>
  <si>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</si>
  <si>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</si>
  <si>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</si>
  <si>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</si>
  <si>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</si>
  <si>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</si>
  <si>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</si>
  <si>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</si>
  <si>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</si>
  <si>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</si>
  <si>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</si>
  <si>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</si>
  <si>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</si>
  <si>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</si>
  <si>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</si>
  <si>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</si>
  <si>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</si>
  <si>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</si>
  <si>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</si>
  <si>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</si>
  <si>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</si>
  <si>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</si>
  <si>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</si>
  <si>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</si>
  <si>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</si>
  <si>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</si>
  <si>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</si>
  <si>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</si>
  <si>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</si>
  <si>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</si>
  <si>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</si>
  <si>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</si>
  <si>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</si>
  <si>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</si>
  <si>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</si>
  <si>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</si>
  <si>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</si>
  <si>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</si>
  <si>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</si>
  <si>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</si>
  <si>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</si>
  <si>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</si>
  <si>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</si>
  <si>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</si>
  <si>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</si>
  <si>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</si>
  <si>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</si>
  <si>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</si>
  <si>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</si>
  <si>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</si>
  <si>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</si>
  <si>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</si>
  <si>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</si>
  <si>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</si>
  <si>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</si>
  <si>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</si>
  <si>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</si>
  <si>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</si>
  <si>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</si>
  <si>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</si>
  <si>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</si>
  <si>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</si>
  <si>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</si>
  <si>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</si>
  <si>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</si>
  <si>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</si>
  <si>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</si>
  <si>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</si>
  <si>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</si>
  <si>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</si>
  <si>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</si>
  <si>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</si>
  <si>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</si>
  <si>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</si>
  <si>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</si>
  <si>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</si>
  <si>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</si>
  <si>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</si>
  <si>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</si>
  <si>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</si>
  <si>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</si>
  <si>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</si>
  <si>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</si>
  <si>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</si>
  <si>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</si>
  <si>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</si>
  <si>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</si>
  <si>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</si>
  <si>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</si>
  <si>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</si>
  <si>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</si>
  <si>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</si>
  <si>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</si>
  <si>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</si>
  <si>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</si>
  <si>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</si>
  <si>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</si>
  <si>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</si>
  <si>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</si>
  <si>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</si>
  <si>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</si>
  <si>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</si>
  <si>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</si>
  <si>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</si>
  <si>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</si>
  <si>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</si>
  <si>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</si>
  <si>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</si>
  <si>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</si>
  <si>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</si>
  <si>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</si>
  <si>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</si>
  <si>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</si>
  <si>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</si>
  <si>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</si>
  <si>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</si>
  <si>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</si>
  <si>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</si>
  <si>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</si>
  <si>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</si>
  <si>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</si>
  <si>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</si>
  <si>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</si>
  <si>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</si>
  <si>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</si>
  <si>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</si>
  <si>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</si>
  <si>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</si>
  <si>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</si>
  <si>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</si>
  <si>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</si>
  <si>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</si>
  <si>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</si>
  <si>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</si>
  <si>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</si>
  <si>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</si>
  <si>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</si>
  <si>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</si>
  <si>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</si>
  <si>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</si>
  <si>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</si>
  <si>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</si>
  <si>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</si>
  <si>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</si>
  <si>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</si>
  <si>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</si>
  <si>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</si>
  <si>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</si>
  <si>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</si>
  <si>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</si>
  <si>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</si>
  <si>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</si>
  <si>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</si>
  <si>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</si>
  <si>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</si>
  <si>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</si>
  <si>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</si>
  <si>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</si>
  <si>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</si>
  <si>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</si>
  <si>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</si>
  <si>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</si>
  <si>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</si>
  <si>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</si>
  <si>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</si>
  <si>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</si>
  <si>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</si>
  <si>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</si>
  <si>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</si>
  <si>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</si>
  <si>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</si>
  <si>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</si>
  <si>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</si>
  <si>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</si>
  <si>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</si>
  <si>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</si>
  <si>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</si>
  <si>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</si>
  <si>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</si>
  <si>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</si>
  <si>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</si>
  <si>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</si>
  <si>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</si>
  <si>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</si>
  <si>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</si>
  <si>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</si>
  <si>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</si>
  <si>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</si>
  <si>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</si>
  <si>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</si>
  <si>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</si>
  <si>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</si>
  <si>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</si>
  <si>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</si>
  <si>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</si>
  <si>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</si>
  <si>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</si>
  <si>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</si>
  <si>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</si>
  <si>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</si>
  <si>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</si>
  <si>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</si>
  <si>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</si>
  <si>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</si>
  <si>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</si>
  <si>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</si>
  <si>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</si>
  <si>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</si>
  <si>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</si>
  <si>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</si>
  <si>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</si>
  <si>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</si>
  <si>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</si>
  <si>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</si>
  <si>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</si>
  <si>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</si>
  <si>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</si>
  <si>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</si>
  <si>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</si>
  <si>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</si>
  <si>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</si>
  <si>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</si>
  <si>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</si>
  <si>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</si>
  <si>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</si>
  <si>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</si>
  <si>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</si>
  <si>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</si>
  <si>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</si>
  <si>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</si>
  <si>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</si>
  <si>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</si>
  <si>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</si>
  <si>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</si>
  <si>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</si>
  <si>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</si>
  <si>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</si>
  <si>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</si>
  <si>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</si>
  <si>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</si>
  <si>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</si>
  <si>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</si>
  <si>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</si>
  <si>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</si>
  <si>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</si>
  <si>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</si>
  <si>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</si>
  <si>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</si>
  <si>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</si>
  <si>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</si>
  <si>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</si>
  <si>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</si>
  <si>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</si>
  <si>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</si>
  <si>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</si>
  <si>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</si>
  <si>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</si>
  <si>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</si>
  <si>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</si>
  <si>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</si>
  <si>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</si>
  <si>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</si>
  <si>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</si>
  <si>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</si>
  <si>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</si>
  <si>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</si>
  <si>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</si>
  <si>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</si>
  <si>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</si>
  <si>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</si>
  <si>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</si>
  <si>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</si>
  <si>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</si>
  <si>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</si>
  <si>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</si>
  <si>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</si>
  <si>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</si>
  <si>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</si>
  <si>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</si>
  <si>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</si>
  <si>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</si>
  <si>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</si>
  <si>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</si>
  <si>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</si>
  <si>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</si>
  <si>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</si>
  <si>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</si>
  <si>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</si>
  <si>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</si>
  <si>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</si>
  <si>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</si>
  <si>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</si>
  <si>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</si>
  <si>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</si>
  <si>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</si>
  <si>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</si>
  <si>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</si>
  <si>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</si>
  <si>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</si>
  <si>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</si>
  <si>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</si>
  <si>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</si>
  <si>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</si>
  <si>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</si>
  <si>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</si>
  <si>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</si>
  <si>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</si>
  <si>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</si>
  <si>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</si>
  <si>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</si>
  <si>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</si>
  <si>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</si>
  <si>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</si>
  <si>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</si>
  <si>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</si>
  <si>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</si>
  <si>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</si>
  <si>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</si>
  <si>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</si>
  <si>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</si>
  <si>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</si>
  <si>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</si>
  <si>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</si>
  <si>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</si>
  <si>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</si>
  <si>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</si>
  <si>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</si>
  <si>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</si>
  <si>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</si>
  <si>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</si>
  <si>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</si>
  <si>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</si>
  <si>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</si>
  <si>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</si>
  <si>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</si>
  <si>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</si>
  <si>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</si>
  <si>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</si>
  <si>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</si>
  <si>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</si>
  <si>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</si>
  <si>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</si>
  <si>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</si>
  <si>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</si>
  <si>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</si>
  <si>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</si>
  <si>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</si>
  <si>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</si>
  <si>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</si>
  <si>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</si>
  <si>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</si>
  <si>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</si>
  <si>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</si>
  <si>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</si>
  <si>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</si>
  <si>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</si>
  <si>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</si>
  <si>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</si>
  <si>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</si>
  <si>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</si>
  <si>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</si>
  <si>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</si>
  <si>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</si>
  <si>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</si>
  <si>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</si>
  <si>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</si>
  <si>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</si>
  <si>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</si>
  <si>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</si>
  <si>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</si>
  <si>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</si>
  <si>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</si>
  <si>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</si>
  <si>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</si>
  <si>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</si>
  <si>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</si>
  <si>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</si>
  <si>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</si>
  <si>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</si>
  <si>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</si>
  <si>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</si>
  <si>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</si>
  <si>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</si>
  <si>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</si>
  <si>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</si>
  <si>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</si>
  <si>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</si>
  <si>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</si>
  <si>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</si>
  <si>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</si>
  <si>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</si>
  <si>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</si>
  <si>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</si>
  <si>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</si>
  <si>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</si>
  <si>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</si>
  <si>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</si>
  <si>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</si>
  <si>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</si>
  <si>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</si>
  <si>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</si>
  <si>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</si>
  <si>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</si>
  <si>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</si>
  <si>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</si>
  <si>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</si>
  <si>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</si>
  <si>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</si>
  <si>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</si>
  <si>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</si>
  <si>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</si>
  <si>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</si>
  <si>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</si>
  <si>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</si>
  <si>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</si>
  <si>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</si>
  <si>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</si>
  <si>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</si>
  <si>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</si>
  <si>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</si>
  <si>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</si>
  <si>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</si>
  <si>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</si>
  <si>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</si>
  <si>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</si>
  <si>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</si>
  <si>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</si>
  <si>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</si>
  <si>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</si>
  <si>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</si>
  <si>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</si>
  <si>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</si>
  <si>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</si>
  <si>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</si>
  <si>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</si>
  <si>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</si>
  <si>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</si>
  <si>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</si>
  <si>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</si>
  <si>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</si>
  <si>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</si>
  <si>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</si>
  <si>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</si>
  <si>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</si>
  <si>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</si>
  <si>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</si>
  <si>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</si>
  <si>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</si>
  <si>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</si>
  <si>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</si>
  <si>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</si>
  <si>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</si>
  <si>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</si>
  <si>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</si>
  <si>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</si>
  <si>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</si>
  <si>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</si>
  <si>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</si>
  <si>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</si>
  <si>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</si>
  <si>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</si>
  <si>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</si>
  <si>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</si>
  <si>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</si>
  <si>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</si>
  <si>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</si>
  <si>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</si>
  <si>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</si>
  <si>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</si>
  <si>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</si>
  <si>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</si>
  <si>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</si>
  <si>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</si>
  <si>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</si>
  <si>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</si>
  <si>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</si>
  <si>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</si>
  <si>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</si>
  <si>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</si>
  <si>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</si>
  <si>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</si>
  <si>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</si>
  <si>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</si>
  <si>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</si>
  <si>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</si>
  <si>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</si>
  <si>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</si>
  <si>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</si>
  <si>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</si>
  <si>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</si>
  <si>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</si>
  <si>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</si>
  <si>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</si>
  <si>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</si>
  <si>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</si>
  <si>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</si>
  <si>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</si>
  <si>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</si>
  <si>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</si>
  <si>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</si>
  <si>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</si>
  <si>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</si>
  <si>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</si>
  <si>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</si>
  <si>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</si>
  <si>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</si>
  <si>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</si>
  <si>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</si>
  <si>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</si>
  <si>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</si>
  <si>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</si>
  <si>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</si>
  <si>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</si>
  <si>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</si>
  <si>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</si>
  <si>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</si>
  <si>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</si>
  <si>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</si>
  <si>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</si>
  <si>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</si>
  <si>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</si>
  <si>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</si>
  <si>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</si>
  <si>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</si>
  <si>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</si>
  <si>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</si>
  <si>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</si>
  <si>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</si>
  <si>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</si>
  <si>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</si>
  <si>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</si>
  <si>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</si>
  <si>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</si>
  <si>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</si>
  <si>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</si>
  <si>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</si>
  <si>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</si>
  <si>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</si>
  <si>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</si>
  <si>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</si>
  <si>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</si>
  <si>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</si>
  <si>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</si>
  <si>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</si>
  <si>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</si>
  <si>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</si>
  <si>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</si>
  <si>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</si>
  <si>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</si>
  <si>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</si>
  <si>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</si>
  <si>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</si>
  <si>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</si>
  <si>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</si>
  <si>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</si>
  <si>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</si>
  <si>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</si>
  <si>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</si>
  <si>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</si>
  <si>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</si>
  <si>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</si>
  <si>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</si>
  <si>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</si>
  <si>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</si>
  <si>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</si>
  <si>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</si>
  <si>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</si>
  <si>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</si>
  <si>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</si>
  <si>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</si>
  <si>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</si>
  <si>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</si>
  <si>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</si>
  <si>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</si>
  <si>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</si>
  <si>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</si>
  <si>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</si>
  <si>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</si>
  <si>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</si>
  <si>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</si>
  <si>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</si>
  <si>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</si>
  <si>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</si>
  <si>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</si>
  <si>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</si>
  <si>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</si>
  <si>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</si>
  <si>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</si>
  <si>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</si>
  <si>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</si>
  <si>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</si>
  <si>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</si>
  <si>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</si>
  <si>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</si>
  <si>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</si>
  <si>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</si>
  <si>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</si>
  <si>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</si>
  <si>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</si>
  <si>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</si>
  <si>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</si>
  <si>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</si>
  <si>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</si>
  <si>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</si>
  <si>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</si>
  <si>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</si>
  <si>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</si>
  <si>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</si>
  <si>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</si>
  <si>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</si>
  <si>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</si>
  <si>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</si>
  <si>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</si>
  <si>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</si>
  <si>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</si>
  <si>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</si>
  <si>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</si>
  <si>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</si>
  <si>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</si>
  <si>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</si>
  <si>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</si>
  <si>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</si>
  <si>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</si>
  <si>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</si>
  <si>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</si>
  <si>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</si>
  <si>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</si>
  <si>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</si>
  <si>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</si>
  <si>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</si>
  <si>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</si>
  <si>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</si>
  <si>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</si>
  <si>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</si>
  <si>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</si>
  <si>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</si>
  <si>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</si>
  <si>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</si>
  <si>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</si>
  <si>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</si>
  <si>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</si>
  <si>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</si>
  <si>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</si>
  <si>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</si>
  <si>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</si>
  <si>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</si>
  <si>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</si>
  <si>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</si>
  <si>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</si>
  <si>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</si>
  <si>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</si>
  <si>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</si>
  <si>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</si>
  <si>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</si>
  <si>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</si>
  <si>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</si>
  <si>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</si>
  <si>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</si>
  <si>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</si>
  <si>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</si>
  <si>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</si>
  <si>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</si>
  <si>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</si>
  <si>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</si>
  <si>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</si>
  <si>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</si>
  <si>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</si>
  <si>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</si>
  <si>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</si>
  <si>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</si>
  <si>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</si>
  <si>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</si>
  <si>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</si>
  <si>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</si>
  <si>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</si>
  <si>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</si>
  <si>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</si>
  <si>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</si>
  <si>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</si>
  <si>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</si>
  <si>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</si>
  <si>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</si>
  <si>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</si>
  <si>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</si>
  <si>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</si>
  <si>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</si>
  <si>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</si>
  <si>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</si>
  <si>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</si>
  <si>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</si>
  <si>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</si>
  <si>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</si>
  <si>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</si>
  <si>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</si>
  <si>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</si>
  <si>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</si>
  <si>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</si>
  <si>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</si>
  <si>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</si>
  <si>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</si>
  <si>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</si>
  <si>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</si>
  <si>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</si>
  <si>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</si>
  <si>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</si>
  <si>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</si>
  <si>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</si>
  <si>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</si>
  <si>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</si>
  <si>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</si>
  <si>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</si>
  <si>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</si>
  <si>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</si>
  <si>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</si>
  <si>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</si>
  <si>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</si>
  <si>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</si>
  <si>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</si>
  <si>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</si>
  <si>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</si>
  <si>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</si>
  <si>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</si>
  <si>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</si>
  <si>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</si>
  <si>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</si>
  <si>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</si>
  <si>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</si>
  <si>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</si>
  <si>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</si>
  <si>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</si>
  <si>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</si>
  <si>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</si>
  <si>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</si>
  <si>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</si>
  <si>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</si>
  <si>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</si>
  <si>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</si>
  <si>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</si>
  <si>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</si>
  <si>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</si>
  <si>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</si>
  <si>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</si>
  <si>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</si>
  <si>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</si>
  <si>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</si>
  <si>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</si>
  <si>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</si>
  <si>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</si>
  <si>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</si>
  <si>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</si>
  <si>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</si>
  <si>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</si>
  <si>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</si>
  <si>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</si>
  <si>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</si>
  <si>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</si>
  <si>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</si>
  <si>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</si>
  <si>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</si>
  <si>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</si>
  <si>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</si>
  <si>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</si>
  <si>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</si>
  <si>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</si>
  <si>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</si>
  <si>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</si>
  <si>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</si>
  <si>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</si>
  <si>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</si>
  <si>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</si>
  <si>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</si>
  <si>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</si>
  <si>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</si>
  <si>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</si>
  <si>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</si>
  <si>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</si>
  <si>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</si>
  <si>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</si>
  <si>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</si>
  <si>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</si>
  <si>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</si>
  <si>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</si>
  <si>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</si>
  <si>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</si>
  <si>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</si>
  <si>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</si>
  <si>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</si>
  <si>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</si>
  <si>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</si>
  <si>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</si>
  <si>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</si>
  <si>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</si>
  <si>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</si>
  <si>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</si>
  <si>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</si>
  <si>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</si>
  <si>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</si>
  <si>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</si>
  <si>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</si>
  <si>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</si>
  <si>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</si>
  <si>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</si>
  <si>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</si>
  <si>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</si>
  <si>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</si>
  <si>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</si>
  <si>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</si>
  <si>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</si>
  <si>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</si>
  <si>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</si>
  <si>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</si>
  <si>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</si>
  <si>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</si>
  <si>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</si>
  <si>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</si>
  <si>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</si>
  <si>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</si>
  <si>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</si>
  <si>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</si>
  <si>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</si>
  <si>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</si>
  <si>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</si>
  <si>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</si>
  <si>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</si>
  <si>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</si>
  <si>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</si>
  <si>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</si>
  <si>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</si>
  <si>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</si>
  <si>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</si>
  <si>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</si>
  <si>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</si>
  <si>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</si>
  <si>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</si>
  <si>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</si>
  <si>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</si>
  <si>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</si>
  <si>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</si>
  <si>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</si>
  <si>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</si>
  <si>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</si>
  <si>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</si>
  <si>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</si>
  <si>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</si>
  <si>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</si>
  <si>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</si>
  <si>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</si>
  <si>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</si>
  <si>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</si>
  <si>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</si>
  <si>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</si>
  <si>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</si>
  <si>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</si>
  <si>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</si>
  <si>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</si>
  <si>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</si>
  <si>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</si>
  <si>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</si>
  <si>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</si>
  <si>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</si>
  <si>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</si>
  <si>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</si>
  <si>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</si>
  <si>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</si>
  <si>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</si>
  <si>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</si>
  <si>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</si>
  <si>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</si>
  <si>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</si>
  <si>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</si>
  <si>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</si>
  <si>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</si>
  <si>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</si>
  <si>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</si>
  <si>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</si>
  <si>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</si>
  <si>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</si>
  <si>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</si>
  <si>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</si>
  <si>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</si>
  <si>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</si>
  <si>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</si>
  <si>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</si>
  <si>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</si>
  <si>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</si>
  <si>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</si>
  <si>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</si>
  <si>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</si>
  <si>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</si>
  <si>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</si>
  <si>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</si>
  <si>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</si>
  <si>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</si>
  <si>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</si>
  <si>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</si>
  <si>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</si>
  <si>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</si>
  <si>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</si>
  <si>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</si>
  <si>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</si>
  <si>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</si>
  <si>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</si>
  <si>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</si>
  <si>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</si>
  <si>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</si>
  <si>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</si>
  <si>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</si>
  <si>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</si>
  <si>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</si>
  <si>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</si>
  <si>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</si>
  <si>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</si>
  <si>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</si>
  <si>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</si>
  <si>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</si>
  <si>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</si>
  <si>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</si>
  <si>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</si>
  <si>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</si>
  <si>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</si>
  <si>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</si>
  <si>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</si>
  <si>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</si>
  <si>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</si>
  <si>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</si>
  <si>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</si>
  <si>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</si>
  <si>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</si>
  <si>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</si>
  <si>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</si>
  <si>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</si>
  <si>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</si>
  <si>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</si>
  <si>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</si>
  <si>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</si>
  <si>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</si>
  <si>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</si>
  <si>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</si>
  <si>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</si>
  <si>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</si>
  <si>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</si>
  <si>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</si>
  <si>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</si>
  <si>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</si>
  <si>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</si>
  <si>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</si>
  <si>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</si>
  <si>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</si>
  <si>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</si>
  <si>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</si>
  <si>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</si>
  <si>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</si>
  <si>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</si>
  <si>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</si>
  <si>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</si>
  <si>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</si>
  <si>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</si>
  <si>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</si>
  <si>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</si>
  <si>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</si>
  <si>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</si>
  <si>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</si>
  <si>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</si>
  <si>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</si>
  <si>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</si>
  <si>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</si>
  <si>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</si>
  <si>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</si>
  <si>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</si>
  <si>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</si>
  <si>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</si>
  <si>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</si>
  <si>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</si>
  <si>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</si>
  <si>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</si>
  <si>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</si>
  <si>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</si>
  <si>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</si>
  <si>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</si>
  <si>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</si>
  <si>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</si>
  <si>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</si>
  <si>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</si>
  <si>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</si>
  <si>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</si>
  <si>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</si>
  <si>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</si>
  <si>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</si>
  <si>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</si>
  <si>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</si>
  <si>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</si>
  <si>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</si>
  <si>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</si>
  <si>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</si>
  <si>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</si>
  <si>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</si>
  <si>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</si>
  <si>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</si>
  <si>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</si>
  <si>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</si>
  <si>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</si>
  <si>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</si>
  <si>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</si>
  <si>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</si>
  <si>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</si>
  <si>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</si>
  <si>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</si>
  <si>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</si>
  <si>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</si>
  <si>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</si>
  <si>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</si>
  <si>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</si>
  <si>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</si>
  <si>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</si>
  <si>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</si>
  <si>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</si>
  <si>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</si>
  <si>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</si>
  <si>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</si>
  <si>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</si>
  <si>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</si>
  <si>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</si>
  <si>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</si>
  <si>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</si>
  <si>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</si>
  <si>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</si>
  <si>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</si>
  <si>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</si>
  <si>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</si>
  <si>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</si>
  <si>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</si>
  <si>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</si>
  <si>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</si>
  <si>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</si>
  <si>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</si>
  <si>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</si>
  <si>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</si>
  <si>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</si>
  <si>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</si>
  <si>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</si>
  <si>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</si>
  <si>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</si>
  <si>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</si>
  <si>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</si>
  <si>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</si>
  <si>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</si>
  <si>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</si>
  <si>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</si>
  <si>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</si>
  <si>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</si>
  <si>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</si>
  <si>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</si>
  <si>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</si>
  <si>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</si>
  <si>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</si>
  <si>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</si>
  <si>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</si>
  <si>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</si>
  <si>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</si>
  <si>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</si>
  <si>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</si>
  <si>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</si>
  <si>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</si>
  <si>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</si>
  <si>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</si>
  <si>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</si>
  <si>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</si>
  <si>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</si>
  <si>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</si>
  <si>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</si>
  <si>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</si>
  <si>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</si>
  <si>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</si>
  <si>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</si>
  <si>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</si>
  <si>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</si>
  <si>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</si>
  <si>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</si>
  <si>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</si>
  <si>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</si>
  <si>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</si>
  <si>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</si>
  <si>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</si>
  <si>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</si>
  <si>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</si>
  <si>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</si>
  <si>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</si>
  <si>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</si>
  <si>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</si>
  <si>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</si>
  <si>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</si>
  <si>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</si>
  <si>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</si>
  <si>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</si>
  <si>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</si>
  <si>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</si>
  <si>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</si>
  <si>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</si>
  <si>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</si>
  <si>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</si>
  <si>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</si>
  <si>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</si>
  <si>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</si>
  <si>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</si>
  <si>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</si>
  <si>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</si>
  <si>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</si>
  <si>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</si>
  <si>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</si>
  <si>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</si>
  <si>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</si>
  <si>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</si>
  <si>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</si>
  <si>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</si>
  <si>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</si>
  <si>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</si>
  <si>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</si>
  <si>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</si>
  <si>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</si>
  <si>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</si>
  <si>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</si>
  <si>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</si>
  <si>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</si>
  <si>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</si>
  <si>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</si>
  <si>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</si>
  <si>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</si>
  <si>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</si>
  <si>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</si>
  <si>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</si>
  <si>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</si>
  <si>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</si>
  <si>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</si>
  <si>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</si>
  <si>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</si>
  <si>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</si>
  <si>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</si>
  <si>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</si>
  <si>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</si>
  <si>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</si>
  <si>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</si>
  <si>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</si>
  <si>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</si>
  <si>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</si>
  <si>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</si>
  <si>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</si>
  <si>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</si>
  <si>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</si>
  <si>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</si>
  <si>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</si>
  <si>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</si>
  <si>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</si>
  <si>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</si>
  <si>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</si>
  <si>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</si>
  <si>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</si>
  <si>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</si>
  <si>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</si>
  <si>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</si>
  <si>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</si>
  <si>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</si>
  <si>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</si>
  <si>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</si>
  <si>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</si>
  <si>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</si>
  <si>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</si>
  <si>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</si>
  <si>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</si>
  <si>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</si>
  <si>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</si>
  <si>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</si>
  <si>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</si>
  <si>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</si>
  <si>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</si>
  <si>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</si>
  <si>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</si>
  <si>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</si>
  <si>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</si>
  <si>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</si>
  <si>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</si>
  <si>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</si>
  <si>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</si>
  <si>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</si>
  <si>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</si>
  <si>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</si>
  <si>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</si>
  <si>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</si>
  <si>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</si>
  <si>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</si>
  <si>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</si>
  <si>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</si>
  <si>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</si>
  <si>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</si>
  <si>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</si>
  <si>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</si>
  <si>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</si>
  <si>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</si>
  <si>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</si>
  <si>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</si>
  <si>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</si>
  <si>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</si>
  <si>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</si>
  <si>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</si>
  <si>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</si>
  <si>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</si>
  <si>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</si>
  <si>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</si>
  <si>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</si>
  <si>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</si>
  <si>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</si>
  <si>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</si>
  <si>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</si>
  <si>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</si>
  <si>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</si>
  <si>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</si>
  <si>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</si>
  <si>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</si>
  <si>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</si>
  <si>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</si>
  <si>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</si>
  <si>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</si>
  <si>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</si>
  <si>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</si>
  <si>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</si>
  <si>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</si>
  <si>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</si>
  <si>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</si>
  <si>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</si>
  <si>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</si>
  <si>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</si>
  <si>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</si>
  <si>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</si>
  <si>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</si>
  <si>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</si>
  <si>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</si>
  <si>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</si>
  <si>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</si>
  <si>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</si>
  <si>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</si>
  <si>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</si>
  <si>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</si>
  <si>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</si>
  <si>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</si>
  <si>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</si>
  <si>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</si>
  <si>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</si>
  <si>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</si>
  <si>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</si>
  <si>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</si>
  <si>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</si>
  <si>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</si>
  <si>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</si>
  <si>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</si>
  <si>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</si>
  <si>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</si>
  <si>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</si>
  <si>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</si>
  <si>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</si>
  <si>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</si>
  <si>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</si>
  <si>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</si>
  <si>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</si>
  <si>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</si>
  <si>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</si>
  <si>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</si>
  <si>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</si>
  <si>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</si>
  <si>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</si>
  <si>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</si>
  <si>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</si>
  <si>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</si>
  <si>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</si>
  <si>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</si>
  <si>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</si>
  <si>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</si>
  <si>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</si>
  <si>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</si>
  <si>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</si>
  <si>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</si>
  <si>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</si>
  <si>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</si>
  <si>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</si>
  <si>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</si>
  <si>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</si>
  <si>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</si>
  <si>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</si>
  <si>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</si>
  <si>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</si>
  <si>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</si>
  <si>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</si>
  <si>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</si>
  <si>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</si>
  <si>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</si>
  <si>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</si>
  <si>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</si>
  <si>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</si>
  <si>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</si>
  <si>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</si>
  <si>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</si>
  <si>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</si>
  <si>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</si>
  <si>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</si>
  <si>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</si>
  <si>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</si>
  <si>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</si>
  <si>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</si>
  <si>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</si>
  <si>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</si>
  <si>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</si>
  <si>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</si>
  <si>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</si>
  <si>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</si>
  <si>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</si>
  <si>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</si>
  <si>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</si>
  <si>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</si>
  <si>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</si>
  <si>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</si>
  <si>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</si>
  <si>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</si>
  <si>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</si>
  <si>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</si>
  <si>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</si>
  <si>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</si>
  <si>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</si>
  <si>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</si>
  <si>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</si>
  <si>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</si>
  <si>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</si>
  <si>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</si>
  <si>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</si>
  <si>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</si>
  <si>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</si>
  <si>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</si>
  <si>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</si>
  <si>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</si>
  <si>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</si>
  <si>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</si>
  <si>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</si>
  <si>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</si>
  <si>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</si>
  <si>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</si>
  <si>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</si>
  <si>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</si>
  <si>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</si>
  <si>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</si>
  <si>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</si>
  <si>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</si>
  <si>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</si>
  <si>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</si>
  <si>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</si>
  <si>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</si>
  <si>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</si>
  <si>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</si>
  <si>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</si>
  <si>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</si>
  <si>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</si>
  <si>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</si>
  <si>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</si>
  <si>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</si>
  <si>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</si>
  <si>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</si>
  <si>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</si>
  <si>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</si>
  <si>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</si>
  <si>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</si>
  <si>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</si>
  <si>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</si>
  <si>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</si>
  <si>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</si>
  <si>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</si>
  <si>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</si>
  <si>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</si>
  <si>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</si>
  <si>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</si>
  <si>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</si>
  <si>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</si>
  <si>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</si>
  <si>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</si>
  <si>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</si>
  <si>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</si>
  <si>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</si>
  <si>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</si>
  <si>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</si>
  <si>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</si>
  <si>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</si>
  <si>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</si>
  <si>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</si>
  <si>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</si>
  <si>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</si>
  <si>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</si>
  <si>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</si>
  <si>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</si>
  <si>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</si>
  <si>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</si>
  <si>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</si>
  <si>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</si>
  <si>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</si>
  <si>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</si>
  <si>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</si>
  <si>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</si>
  <si>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</si>
  <si>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</si>
  <si>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</si>
  <si>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</si>
  <si>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</si>
  <si>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</si>
  <si>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</si>
  <si>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</si>
  <si>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</si>
  <si>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</si>
  <si>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</si>
  <si>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</si>
  <si>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</si>
  <si>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</si>
  <si>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</si>
  <si>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</si>
  <si>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</si>
  <si>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</si>
  <si>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</si>
  <si>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</si>
  <si>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</si>
  <si>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</si>
  <si>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</si>
  <si>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</si>
  <si>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</si>
  <si>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</si>
  <si>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</si>
  <si>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</si>
  <si>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</si>
  <si>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</si>
  <si>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</si>
  <si>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</si>
  <si>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</si>
  <si>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</si>
  <si>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</si>
  <si>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</si>
  <si>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</si>
  <si>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</si>
  <si>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</si>
  <si>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</si>
  <si>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</si>
  <si>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</si>
  <si>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</si>
  <si>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</si>
  <si>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</si>
  <si>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</si>
  <si>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</si>
  <si>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</si>
  <si>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</si>
  <si>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</si>
  <si>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</si>
  <si>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</si>
  <si>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</si>
  <si>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</si>
  <si>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</si>
  <si>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</si>
  <si>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</si>
  <si>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</si>
  <si>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</si>
  <si>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</si>
  <si>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</si>
  <si>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</si>
  <si>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</si>
  <si>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</si>
  <si>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</si>
  <si>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</si>
  <si>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</si>
  <si>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</si>
  <si>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</si>
  <si>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</si>
  <si>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</si>
  <si>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</si>
  <si>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</si>
  <si>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</si>
  <si>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</si>
  <si>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</si>
  <si>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</si>
  <si>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</si>
  <si>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</si>
  <si>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</si>
  <si>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</si>
  <si>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</si>
  <si>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</si>
  <si>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</si>
  <si>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</si>
  <si>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</si>
  <si>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</si>
  <si>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</si>
  <si>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</si>
  <si>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</si>
  <si>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</si>
  <si>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</si>
  <si>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</si>
  <si>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</si>
  <si>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</si>
  <si>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</si>
  <si>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</si>
  <si>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</si>
  <si>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</si>
  <si>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</si>
  <si>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</si>
  <si>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</si>
  <si>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</si>
  <si>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</si>
  <si>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</si>
  <si>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</si>
  <si>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</si>
  <si>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</si>
  <si>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</si>
  <si>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</si>
  <si>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</si>
  <si>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</si>
  <si>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</si>
  <si>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</si>
  <si>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</si>
  <si>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</si>
  <si>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</si>
  <si>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</si>
  <si>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</si>
  <si>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</si>
  <si>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</si>
  <si>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</si>
  <si>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</si>
  <si>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</si>
  <si>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</si>
  <si>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</si>
  <si>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</si>
  <si>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</si>
  <si>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</si>
  <si>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</si>
  <si>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</si>
  <si>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</si>
  <si>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</si>
  <si>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</si>
  <si>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</si>
  <si>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</si>
  <si>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</si>
  <si>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</si>
  <si>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</si>
  <si>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</si>
  <si>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</si>
  <si>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</si>
  <si>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</si>
  <si>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</si>
  <si>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</si>
  <si>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</si>
  <si>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</si>
  <si>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</si>
  <si>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</si>
  <si>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</si>
  <si>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</si>
  <si>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</si>
  <si>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</si>
  <si>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</si>
  <si>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</si>
  <si>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</si>
  <si>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</si>
  <si>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</si>
  <si>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</si>
  <si>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</si>
  <si>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</si>
  <si>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</si>
  <si>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</si>
  <si>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</si>
  <si>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</si>
  <si>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</si>
  <si>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</si>
  <si>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</si>
  <si>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</si>
  <si>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</si>
  <si>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</si>
  <si>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</si>
  <si>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</si>
  <si>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</si>
  <si>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</si>
  <si>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</si>
  <si>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</si>
  <si>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</si>
  <si>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</si>
  <si>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</si>
  <si>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</si>
  <si>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</si>
  <si>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</si>
  <si>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</si>
  <si>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</si>
  <si>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</si>
  <si>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</si>
  <si>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</si>
  <si>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</si>
  <si>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</si>
  <si>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</si>
  <si>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</si>
  <si>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</si>
  <si>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</si>
  <si>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</si>
  <si>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</si>
  <si>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</si>
  <si>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</si>
  <si>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</si>
  <si>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</si>
  <si>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</si>
  <si>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</si>
  <si>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</si>
  <si>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</si>
  <si>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</si>
  <si>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</si>
  <si>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</si>
  <si>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</si>
  <si>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</si>
  <si>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</si>
  <si>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</si>
  <si>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</si>
  <si>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</si>
  <si>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</si>
  <si>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</si>
  <si>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</si>
  <si>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</si>
  <si>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</si>
  <si>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</si>
  <si>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</si>
  <si>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</si>
  <si>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</si>
  <si>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</si>
  <si>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</si>
  <si>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</si>
  <si>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</si>
  <si>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</si>
  <si>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</si>
  <si>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</si>
  <si>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</si>
  <si>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</si>
  <si>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</si>
  <si>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</si>
  <si>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</si>
  <si>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</si>
  <si>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</si>
  <si>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</si>
  <si>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</si>
  <si>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</si>
  <si>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</si>
  <si>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</si>
  <si>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</si>
  <si>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</si>
  <si>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</si>
  <si>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</si>
  <si>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</si>
  <si>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</si>
  <si>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</si>
  <si>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</si>
  <si>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</si>
  <si>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</si>
  <si>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</si>
  <si>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</si>
  <si>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</si>
  <si>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</si>
  <si>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</si>
  <si>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</si>
  <si>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</si>
  <si>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</si>
  <si>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</si>
  <si>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</si>
  <si>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</si>
  <si>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</si>
  <si>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</si>
  <si>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</si>
  <si>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</si>
  <si>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</si>
  <si>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</si>
  <si>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</si>
  <si>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</si>
  <si>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</si>
  <si>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</si>
  <si>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</si>
  <si>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</si>
  <si>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</si>
  <si>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</si>
  <si>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</si>
  <si>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</si>
  <si>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</si>
  <si>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</si>
  <si>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</si>
  <si>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</si>
  <si>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</si>
  <si>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</si>
  <si>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</si>
  <si>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</si>
  <si>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</si>
  <si>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</si>
  <si>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</si>
  <si>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</si>
  <si>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</si>
  <si>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</si>
  <si>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</si>
  <si>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</si>
  <si>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</si>
  <si>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</si>
  <si>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</si>
  <si>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</si>
  <si>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</si>
  <si>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</si>
  <si>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</si>
  <si>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</si>
  <si>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</si>
  <si>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</si>
  <si>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</si>
  <si>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</si>
  <si>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</si>
  <si>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</si>
  <si>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</si>
  <si>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</si>
  <si>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</si>
  <si>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</si>
  <si>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</si>
  <si>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</si>
  <si>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</si>
  <si>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</si>
  <si>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</si>
  <si>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</si>
  <si>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</si>
  <si>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</si>
  <si>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</si>
  <si>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</si>
  <si>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</si>
  <si>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</si>
  <si>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</si>
  <si>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</si>
  <si>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</si>
  <si>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</si>
  <si>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</si>
  <si>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</si>
  <si>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</si>
  <si>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</si>
  <si>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</si>
  <si>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</si>
  <si>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</si>
  <si>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</si>
  <si>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</si>
  <si>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</si>
  <si>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</si>
  <si>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</si>
  <si>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</si>
  <si>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</si>
  <si>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</si>
  <si>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</si>
  <si>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</si>
  <si>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</si>
  <si>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</si>
  <si>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</si>
  <si>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</si>
  <si>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</si>
  <si>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</si>
  <si>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</si>
  <si>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</si>
  <si>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</si>
  <si>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</si>
  <si>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</si>
  <si>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</si>
  <si>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</si>
  <si>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</si>
  <si>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</si>
  <si>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</si>
  <si>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</si>
  <si>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</si>
  <si>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</si>
  <si>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</si>
  <si>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</si>
  <si>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</si>
  <si>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</si>
  <si>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</si>
  <si>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</si>
  <si>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</si>
  <si>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</si>
  <si>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</si>
  <si>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</si>
  <si>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</si>
  <si>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</si>
  <si>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</si>
  <si>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</si>
  <si>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</si>
  <si>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</si>
  <si>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</si>
  <si>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</si>
  <si>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</si>
  <si>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</si>
  <si>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</si>
  <si>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</si>
  <si>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</si>
  <si>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</si>
  <si>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</si>
  <si>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</si>
  <si>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</si>
  <si>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</si>
  <si>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</si>
  <si>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</si>
  <si>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</si>
  <si>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</si>
  <si>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</si>
  <si>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</si>
  <si>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</si>
  <si>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</si>
  <si>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</si>
  <si>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</si>
  <si>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</si>
  <si>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</si>
  <si>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</si>
  <si>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</si>
  <si>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</si>
  <si>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</si>
  <si>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</si>
  <si>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</si>
  <si>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</si>
  <si>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</si>
  <si>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</si>
  <si>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</si>
  <si>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</si>
  <si>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</si>
  <si>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</si>
  <si>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</si>
  <si>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</si>
  <si>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</si>
  <si>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</si>
  <si>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</si>
  <si>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</si>
  <si>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</si>
  <si>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</si>
  <si>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</si>
  <si>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</si>
  <si>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</si>
  <si>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</si>
  <si>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</si>
  <si>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</si>
  <si>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</si>
  <si>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</si>
  <si>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</si>
  <si>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</si>
  <si>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</si>
  <si>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</si>
  <si>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</si>
  <si>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</si>
  <si>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</si>
  <si>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</si>
  <si>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</si>
  <si>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</si>
  <si>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</si>
  <si>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</si>
  <si>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</si>
  <si>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</si>
  <si>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</si>
  <si>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</si>
  <si>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</si>
  <si>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</si>
  <si>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</si>
  <si>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</si>
  <si>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</si>
  <si>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</si>
  <si>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</si>
  <si>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</si>
  <si>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</si>
  <si>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</si>
  <si>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</si>
  <si>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</si>
  <si>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</si>
  <si>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</si>
  <si>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</si>
  <si>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</si>
  <si>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</si>
  <si>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</si>
  <si>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</si>
  <si>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</si>
  <si>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</si>
  <si>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</si>
  <si>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</si>
  <si>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</si>
  <si>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</si>
  <si>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</si>
  <si>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</si>
  <si>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</si>
  <si>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</si>
  <si>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</si>
  <si>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</si>
  <si>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</si>
  <si>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</si>
  <si>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</si>
  <si>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</si>
  <si>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</si>
  <si>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</si>
  <si>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</si>
  <si>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</si>
  <si>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</si>
  <si>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</si>
  <si>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</si>
  <si>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</si>
  <si>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</si>
  <si>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</si>
  <si>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</si>
  <si>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</si>
  <si>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</si>
  <si>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</si>
  <si>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</si>
  <si>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</si>
  <si>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</si>
  <si>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</si>
  <si>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</si>
  <si>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</si>
  <si>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</si>
  <si>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</si>
  <si>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</si>
  <si>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</si>
  <si>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</si>
  <si>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</si>
  <si>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</si>
  <si>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</si>
  <si>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</si>
  <si>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</si>
  <si>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</si>
  <si>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</si>
  <si>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</si>
  <si>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</si>
  <si>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</si>
  <si>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</si>
  <si>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</si>
  <si>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</si>
  <si>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</si>
  <si>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</si>
  <si>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</si>
  <si>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</si>
  <si>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</si>
  <si>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</si>
  <si>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</si>
  <si>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</si>
  <si>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</si>
  <si>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</si>
  <si>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</si>
  <si>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</si>
  <si>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</si>
  <si>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</si>
  <si>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</si>
  <si>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</si>
  <si>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</si>
  <si>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</si>
  <si>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</si>
  <si>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</si>
  <si>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</si>
  <si>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</si>
  <si>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</si>
  <si>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</si>
  <si>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</si>
  <si>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</si>
  <si>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</si>
  <si>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</si>
  <si>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</si>
  <si>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</si>
  <si>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</si>
  <si>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</si>
  <si>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</si>
  <si>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</si>
  <si>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</si>
  <si>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</si>
  <si>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</si>
  <si>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</si>
  <si>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</si>
  <si>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</si>
  <si>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</si>
  <si>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</si>
  <si>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</si>
  <si>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</si>
  <si>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</si>
  <si>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</si>
  <si>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</si>
  <si>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</si>
  <si>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</si>
  <si>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</si>
  <si>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</si>
  <si>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</si>
  <si>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</si>
  <si>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</si>
  <si>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</si>
  <si>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</si>
  <si>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</si>
  <si>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</si>
  <si>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</si>
  <si>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</si>
  <si>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</si>
  <si>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</si>
  <si>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</si>
  <si>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</si>
  <si>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</si>
  <si>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</si>
  <si>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</si>
  <si>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</si>
  <si>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</si>
  <si>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</si>
  <si>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</si>
  <si>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</si>
  <si>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</si>
  <si>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</si>
  <si>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</si>
  <si>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</si>
  <si>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</si>
  <si>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</si>
  <si>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</si>
  <si>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</si>
  <si>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</si>
  <si>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</si>
  <si>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</si>
  <si>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</si>
  <si>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</si>
  <si>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</si>
  <si>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</si>
  <si>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</si>
  <si>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</si>
  <si>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</si>
  <si>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</si>
  <si>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</si>
  <si>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</si>
  <si>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</si>
  <si>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</si>
  <si>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</si>
  <si>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</si>
  <si>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</si>
  <si>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</si>
  <si>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</si>
  <si>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</si>
  <si>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</si>
  <si>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</si>
  <si>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</si>
  <si>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</si>
  <si>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</si>
  <si>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</si>
  <si>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</si>
  <si>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</si>
  <si>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</si>
  <si>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</si>
  <si>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</si>
  <si>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</si>
  <si>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</si>
  <si>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</si>
  <si>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</si>
  <si>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</si>
  <si>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</si>
  <si>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</si>
  <si>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</si>
  <si>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</si>
  <si>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</si>
  <si>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</si>
  <si>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</si>
  <si>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</si>
  <si>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</si>
  <si>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</si>
  <si>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</si>
  <si>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</si>
  <si>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</si>
  <si>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</si>
  <si>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</si>
  <si>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</si>
  <si>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</si>
  <si>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</si>
  <si>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</si>
  <si>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</si>
  <si>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</si>
  <si>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</si>
  <si>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</si>
  <si>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</si>
  <si>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</si>
  <si>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</si>
  <si>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</si>
  <si>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</si>
  <si>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</si>
  <si>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</si>
  <si>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</si>
  <si>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</si>
  <si>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</si>
  <si>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</si>
  <si>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</si>
  <si>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</si>
  <si>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</si>
  <si>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</si>
  <si>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</si>
  <si>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</si>
  <si>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</si>
  <si>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</si>
  <si>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</si>
  <si>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</si>
  <si>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</si>
  <si>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</si>
  <si>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</si>
  <si>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</si>
  <si>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</si>
  <si>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</si>
  <si>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</si>
  <si>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</si>
  <si>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</si>
  <si>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</si>
  <si>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</si>
  <si>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</si>
  <si>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</si>
  <si>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</si>
  <si>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</si>
  <si>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</si>
  <si>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</si>
  <si>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</si>
  <si>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</si>
  <si>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</si>
  <si>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</si>
  <si>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</si>
  <si>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</si>
  <si>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</si>
  <si>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</si>
  <si>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</si>
  <si>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</si>
  <si>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</si>
  <si>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</si>
  <si>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</si>
  <si>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</si>
  <si>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</si>
  <si>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</si>
  <si>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</si>
  <si>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</si>
  <si>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</si>
  <si>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</si>
  <si>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</si>
  <si>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</si>
  <si>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</si>
  <si>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</si>
  <si>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</si>
  <si>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</si>
  <si>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</si>
  <si>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</si>
  <si>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</si>
  <si>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</si>
  <si>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</si>
  <si>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</si>
  <si>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</si>
  <si>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</si>
  <si>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</si>
  <si>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</si>
  <si>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</si>
  <si>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</si>
  <si>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</si>
  <si>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</si>
  <si>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</si>
  <si>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</si>
  <si>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</si>
  <si>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</si>
  <si>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</si>
  <si>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</si>
  <si>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</si>
  <si>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</si>
  <si>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</si>
  <si>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</si>
  <si>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</si>
  <si>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</si>
  <si>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</si>
  <si>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</si>
  <si>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</si>
  <si>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</si>
  <si>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</si>
  <si>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</si>
  <si>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</si>
  <si>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</si>
  <si>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</si>
  <si>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</si>
  <si>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</si>
  <si>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</si>
  <si>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</si>
  <si>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</si>
  <si>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</si>
  <si>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</si>
  <si>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</si>
  <si>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</si>
  <si>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</si>
  <si>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</si>
  <si>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</si>
  <si>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</si>
  <si>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</si>
  <si>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</si>
  <si>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</si>
  <si>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</si>
  <si>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</si>
  <si>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</si>
  <si>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</si>
  <si>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</si>
  <si>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</si>
  <si>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</si>
  <si>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</si>
  <si>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</si>
  <si>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</si>
  <si>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</si>
  <si>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</si>
  <si>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</si>
  <si>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</si>
  <si>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</si>
  <si>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</si>
  <si>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</si>
  <si>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</si>
  <si>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</si>
  <si>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</si>
  <si>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</si>
  <si>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</si>
  <si>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</si>
  <si>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</si>
  <si>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</si>
  <si>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</si>
  <si>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</si>
  <si>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</si>
  <si>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</si>
  <si>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</si>
  <si>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</si>
  <si>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</si>
  <si>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</si>
  <si>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</si>
  <si>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</si>
  <si>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</si>
  <si>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</si>
  <si>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</si>
  <si>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</si>
  <si>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</si>
  <si>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</si>
  <si>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</si>
  <si>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</si>
  <si>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</si>
  <si>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</si>
  <si>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</si>
  <si>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</si>
  <si>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</si>
  <si>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</si>
  <si>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</si>
  <si>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</si>
  <si>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</si>
  <si>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</si>
  <si>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</si>
  <si>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</si>
  <si>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</si>
  <si>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</si>
  <si>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</si>
  <si>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</si>
  <si>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</si>
  <si>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</si>
  <si>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</si>
  <si>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</si>
  <si>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</si>
  <si>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</si>
  <si>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</si>
  <si>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</si>
  <si>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</si>
  <si>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</si>
  <si>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</si>
  <si>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</si>
  <si>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</si>
  <si>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</si>
  <si>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</si>
  <si>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</si>
  <si>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</si>
  <si>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</si>
  <si>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</si>
  <si>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</si>
  <si>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</si>
  <si>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</si>
  <si>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</si>
  <si>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</si>
  <si>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</si>
  <si>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</si>
  <si>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</si>
  <si>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</si>
  <si>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</si>
  <si>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</si>
  <si>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</si>
  <si>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</si>
  <si>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</si>
  <si>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</si>
  <si>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</si>
  <si>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</si>
  <si>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</si>
  <si>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</si>
  <si>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</si>
  <si>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</si>
  <si>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</si>
  <si>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</si>
  <si>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</si>
  <si>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</si>
  <si>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</si>
  <si>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</si>
  <si>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</si>
  <si>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</si>
  <si>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</si>
  <si>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</si>
  <si>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</si>
  <si>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</si>
  <si>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</si>
  <si>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</si>
  <si>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</si>
  <si>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</si>
  <si>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</si>
  <si>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</si>
  <si>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</si>
  <si>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</si>
  <si>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</si>
  <si>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</si>
  <si>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</si>
  <si>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</si>
  <si>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</si>
  <si>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</si>
  <si>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</si>
  <si>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</si>
  <si>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</si>
  <si>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</si>
  <si>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</si>
  <si>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</si>
  <si>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</si>
  <si>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</si>
  <si>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</si>
  <si>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</si>
  <si>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</si>
  <si>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</si>
  <si>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</si>
  <si>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</si>
  <si>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</si>
  <si>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</si>
  <si>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</si>
  <si>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</si>
  <si>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</si>
  <si>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</si>
  <si>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</si>
  <si>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</si>
  <si>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</si>
  <si>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</si>
  <si>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</si>
  <si>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</si>
  <si>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</si>
  <si>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</si>
  <si>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</si>
  <si>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</si>
  <si>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</si>
  <si>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</si>
  <si>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</si>
  <si>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</si>
  <si>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</si>
  <si>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</si>
  <si>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</si>
  <si>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</si>
  <si>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</si>
  <si>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</si>
  <si>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</si>
  <si>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</si>
  <si>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</si>
  <si>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</si>
  <si>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</si>
  <si>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</si>
  <si>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</si>
  <si>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</si>
  <si>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</si>
  <si>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</si>
  <si>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</si>
  <si>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</si>
  <si>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</si>
  <si>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</si>
  <si>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</si>
  <si>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</si>
  <si>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</si>
  <si>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</si>
  <si>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</si>
  <si>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</si>
  <si>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</si>
  <si>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</si>
  <si>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</si>
  <si>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</si>
  <si>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</si>
  <si>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</si>
  <si>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</si>
  <si>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</si>
  <si>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</si>
  <si>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</si>
  <si>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</si>
  <si>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</si>
  <si>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</si>
  <si>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</si>
  <si>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</si>
  <si>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</si>
  <si>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</si>
  <si>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</si>
  <si>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</si>
  <si>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</si>
  <si>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</si>
  <si>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</si>
  <si>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</si>
  <si>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</si>
  <si>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</si>
  <si>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</si>
  <si>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</si>
  <si>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</si>
  <si>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</si>
  <si>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</si>
  <si>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</si>
  <si>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</si>
  <si>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</si>
  <si>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</si>
  <si>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</si>
  <si>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</si>
  <si>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</si>
  <si>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</si>
  <si>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</si>
  <si>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</si>
  <si>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</si>
  <si>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</si>
  <si>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</si>
  <si>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</si>
  <si>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</si>
  <si>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</si>
  <si>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</si>
  <si>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</si>
  <si>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</si>
  <si>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</si>
  <si>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</si>
  <si>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</si>
  <si>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</si>
  <si>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</si>
  <si>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</si>
  <si>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</si>
  <si>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</si>
  <si>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</si>
  <si>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</si>
  <si>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</si>
  <si>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</si>
  <si>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</si>
  <si>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</si>
  <si>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</si>
  <si>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</si>
  <si>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</si>
  <si>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</si>
  <si>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</si>
  <si>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</si>
  <si>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</si>
  <si>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</si>
  <si>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</si>
  <si>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</si>
  <si>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</si>
  <si>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</si>
  <si>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</si>
  <si>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</si>
  <si>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</si>
  <si>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</si>
  <si>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</si>
  <si>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</si>
  <si>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</si>
  <si>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</si>
  <si>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</si>
  <si>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</si>
  <si>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</si>
  <si>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</si>
  <si>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</si>
  <si>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</si>
  <si>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</si>
  <si>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</si>
  <si>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</si>
  <si>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</si>
  <si>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</si>
  <si>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</si>
  <si>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</si>
  <si>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</si>
  <si>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</si>
  <si>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</si>
  <si>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</si>
  <si>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</si>
  <si>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</si>
  <si>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</si>
  <si>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</si>
  <si>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</si>
  <si>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</si>
  <si>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</si>
  <si>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</si>
  <si>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</si>
  <si>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</si>
  <si>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</si>
  <si>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</si>
  <si>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</si>
  <si>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</si>
  <si>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</si>
  <si>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</si>
  <si>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</si>
  <si>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</si>
  <si>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</si>
  <si>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</si>
  <si>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</si>
  <si>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</si>
  <si>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</si>
  <si>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</si>
  <si>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</si>
  <si>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</si>
  <si>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</si>
  <si>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</si>
  <si>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</si>
  <si>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</si>
  <si>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</si>
  <si>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</si>
  <si>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</si>
  <si>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</si>
  <si>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</si>
  <si>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</si>
  <si>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</si>
  <si>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</si>
  <si>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</si>
  <si>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</si>
  <si>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</si>
  <si>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</si>
  <si>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</si>
  <si>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</si>
  <si>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</si>
  <si>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</si>
  <si>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</si>
  <si>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</si>
  <si>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</si>
  <si>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</si>
  <si>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</si>
  <si>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</si>
  <si>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</si>
  <si>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</si>
  <si>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</si>
  <si>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</si>
  <si>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</si>
  <si>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</si>
  <si>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</si>
  <si>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</si>
  <si>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</si>
  <si>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</si>
  <si>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</si>
  <si>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</si>
  <si>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</si>
  <si>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</si>
  <si>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</si>
  <si>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</si>
  <si>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</si>
  <si>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</si>
  <si>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</si>
  <si>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</si>
  <si>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</si>
  <si>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</si>
  <si>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</si>
  <si>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</si>
  <si>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</si>
  <si>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</si>
  <si>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</si>
  <si>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</si>
  <si>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</si>
  <si>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</si>
  <si>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</si>
  <si>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</si>
  <si>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</si>
  <si>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</si>
  <si>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</si>
  <si>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</si>
  <si>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</si>
  <si>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</si>
  <si>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</si>
  <si>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</si>
  <si>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</si>
  <si>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</si>
  <si>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</si>
  <si>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</si>
  <si>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</si>
  <si>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</si>
  <si>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</si>
  <si>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</si>
  <si>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</si>
  <si>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</si>
  <si>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</si>
  <si>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</si>
  <si>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</si>
  <si>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</si>
  <si>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</si>
  <si>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</si>
  <si>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</si>
  <si>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</si>
  <si>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</si>
  <si>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</si>
  <si>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</si>
  <si>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</si>
  <si>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</si>
  <si>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</si>
  <si>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</si>
  <si>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</si>
  <si>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</si>
  <si>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</si>
  <si>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</si>
  <si>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</si>
  <si>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</si>
  <si>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</si>
  <si>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</si>
  <si>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</si>
  <si>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</si>
  <si>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</si>
  <si>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</si>
  <si>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</si>
  <si>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</si>
  <si>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</si>
  <si>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</si>
  <si>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</si>
  <si>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</si>
  <si>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</si>
  <si>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</si>
  <si>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</si>
  <si>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</si>
  <si>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</si>
  <si>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</si>
  <si>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</si>
  <si>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</si>
  <si>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</si>
  <si>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</si>
  <si>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</si>
  <si>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</si>
  <si>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</si>
  <si>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</si>
  <si>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</si>
  <si>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</si>
  <si>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</si>
  <si>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</si>
  <si>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</si>
  <si>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</si>
  <si>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</si>
  <si>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</si>
  <si>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</si>
  <si>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</si>
  <si>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</si>
  <si>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</si>
  <si>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</si>
  <si>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</si>
  <si>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</si>
  <si>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</si>
  <si>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</si>
  <si>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</si>
  <si>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</si>
  <si>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</si>
  <si>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</si>
  <si>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</si>
  <si>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</si>
  <si>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</si>
  <si>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</si>
  <si>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</si>
  <si>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</si>
  <si>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</si>
  <si>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</si>
  <si>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</si>
  <si>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</si>
  <si>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</si>
  <si>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</si>
  <si>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</si>
  <si>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</si>
  <si>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</si>
  <si>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</si>
  <si>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</si>
  <si>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</si>
  <si>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</si>
  <si>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</si>
  <si>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</si>
  <si>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</si>
  <si>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</si>
  <si>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</si>
  <si>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</si>
  <si>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</si>
  <si>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</si>
  <si>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</si>
  <si>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</si>
  <si>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</si>
  <si>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</si>
  <si>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</si>
  <si>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</si>
  <si>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</si>
  <si>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</si>
  <si>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</si>
  <si>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</si>
  <si>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</si>
  <si>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</si>
  <si>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</si>
  <si>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</si>
  <si>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</si>
  <si>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</si>
  <si>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</si>
  <si>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</si>
  <si>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</si>
  <si>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</si>
  <si>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</si>
  <si>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</si>
  <si>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</si>
  <si>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</si>
  <si>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</si>
  <si>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</si>
  <si>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</si>
  <si>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</si>
  <si>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</si>
  <si>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</si>
  <si>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</si>
  <si>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</si>
  <si>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</si>
  <si>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</si>
  <si>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</si>
  <si>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</si>
  <si>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</si>
  <si>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</si>
  <si>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</si>
  <si>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</si>
  <si>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</si>
  <si>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</si>
  <si>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</si>
  <si>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</si>
  <si>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</si>
  <si>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</si>
  <si>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</si>
  <si>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</si>
  <si>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</si>
  <si>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</si>
  <si>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</si>
  <si>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</si>
  <si>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</si>
  <si>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</si>
  <si>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</si>
  <si>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</si>
  <si>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</si>
  <si>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</si>
  <si>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</si>
  <si>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</si>
  <si>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</si>
  <si>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</si>
  <si>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</si>
  <si>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</si>
  <si>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</si>
  <si>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</si>
  <si>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</si>
  <si>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</si>
  <si>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</si>
  <si>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</si>
  <si>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</si>
  <si>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</si>
  <si>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</si>
  <si>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</si>
  <si>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</si>
  <si>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</si>
  <si>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</si>
  <si>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</si>
  <si>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</si>
  <si>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</si>
  <si>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</si>
  <si>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</si>
  <si>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</si>
  <si>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</si>
  <si>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</si>
  <si>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</si>
  <si>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</si>
  <si>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</si>
  <si>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</si>
  <si>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</si>
  <si>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</si>
  <si>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</si>
  <si>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</si>
  <si>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</si>
  <si>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</si>
  <si>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</si>
  <si>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</si>
  <si>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</si>
  <si>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</si>
  <si>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</si>
  <si>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</si>
  <si>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</si>
  <si>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</si>
  <si>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</si>
  <si>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</si>
  <si>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</si>
  <si>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</si>
  <si>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</si>
  <si>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</si>
  <si>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</si>
  <si>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</si>
  <si>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</si>
  <si>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</si>
  <si>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</si>
  <si>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</si>
  <si>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</si>
  <si>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</si>
  <si>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</si>
  <si>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</si>
  <si>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</si>
  <si>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</si>
  <si>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</si>
  <si>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</si>
  <si>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</si>
  <si>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</si>
  <si>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</si>
  <si>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</si>
  <si>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</si>
  <si>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</si>
  <si>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</si>
  <si>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</si>
  <si>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</si>
  <si>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</si>
  <si>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</si>
  <si>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</si>
  <si>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</si>
  <si>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</si>
  <si>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</si>
  <si>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</si>
  <si>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</si>
  <si>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</si>
  <si>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</si>
  <si>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</si>
  <si>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</si>
  <si>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</si>
  <si>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</si>
  <si>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</si>
  <si>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</si>
  <si>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</si>
  <si>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</si>
  <si>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</si>
  <si>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</si>
  <si>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</si>
  <si>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</si>
  <si>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</si>
  <si>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</si>
  <si>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</si>
  <si>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</si>
  <si>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</si>
  <si>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</si>
  <si>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</si>
  <si>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</si>
  <si>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</si>
  <si>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</si>
  <si>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</si>
  <si>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</si>
  <si>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</si>
  <si>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</si>
  <si>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</si>
  <si>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</si>
  <si>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</si>
  <si>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</si>
  <si>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</si>
  <si>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</si>
  <si>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</si>
  <si>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</si>
  <si>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</si>
  <si>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</si>
  <si>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</si>
  <si>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</si>
  <si>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</si>
  <si>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</si>
  <si>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</si>
  <si>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</si>
  <si>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</si>
  <si>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</si>
  <si>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</si>
  <si>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</si>
  <si>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</si>
  <si>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</si>
  <si>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</si>
  <si>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</si>
  <si>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</si>
  <si>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</si>
  <si>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</si>
  <si>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</si>
  <si>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</si>
  <si>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</si>
  <si>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</si>
  <si>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</si>
  <si>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</si>
  <si>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</si>
  <si>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</si>
  <si>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</si>
  <si>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</si>
  <si>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</si>
  <si>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</si>
  <si>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</si>
  <si>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</si>
  <si>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</si>
  <si>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</si>
  <si>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</si>
  <si>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</si>
  <si>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</si>
  <si>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</si>
  <si>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</si>
  <si>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</si>
  <si>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</si>
  <si>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</si>
  <si>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</si>
  <si>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</si>
  <si>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</si>
  <si>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</si>
  <si>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</si>
  <si>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</si>
  <si>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</si>
  <si>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</si>
  <si>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</si>
  <si>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</si>
  <si>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</si>
  <si>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</si>
  <si>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</si>
  <si>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</si>
  <si>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</si>
  <si>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</si>
  <si>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</si>
  <si>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</si>
  <si>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</si>
  <si>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</si>
  <si>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</si>
  <si>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</si>
  <si>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</si>
  <si>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</si>
  <si>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</si>
  <si>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</si>
  <si>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</si>
  <si>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</si>
  <si>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</si>
  <si>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</si>
  <si>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</si>
  <si>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</si>
  <si>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</si>
  <si>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</si>
  <si>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</si>
  <si>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</si>
  <si>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</si>
  <si>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</si>
  <si>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</si>
  <si>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</si>
  <si>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</si>
  <si>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</si>
  <si>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</si>
  <si>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</si>
  <si>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</si>
  <si>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</si>
  <si>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</si>
  <si>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</si>
  <si>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</si>
  <si>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</si>
  <si>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</si>
  <si>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</si>
  <si>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</si>
  <si>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</si>
  <si>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</si>
  <si>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</si>
  <si>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</si>
  <si>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</si>
  <si>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</si>
  <si>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</si>
  <si>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</si>
  <si>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</si>
  <si>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</si>
  <si>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</si>
  <si>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</si>
  <si>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</si>
  <si>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</si>
  <si>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</si>
  <si>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</si>
  <si>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</si>
  <si>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</si>
  <si>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</si>
  <si>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</si>
  <si>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</si>
  <si>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</si>
  <si>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</si>
  <si>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</si>
  <si>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</si>
  <si>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</si>
  <si>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</si>
  <si>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</si>
  <si>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</si>
  <si>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</si>
  <si>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</si>
  <si>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</si>
  <si>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</si>
  <si>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</si>
  <si>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</si>
  <si>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</si>
  <si>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</si>
  <si>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</si>
  <si>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</si>
  <si>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</si>
  <si>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</si>
  <si>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</si>
  <si>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</si>
  <si>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</si>
  <si>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</si>
  <si>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</si>
  <si>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</si>
  <si>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</si>
  <si>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</si>
  <si>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</si>
  <si>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</si>
  <si>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</si>
  <si>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</si>
  <si>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</si>
  <si>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</si>
  <si>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</si>
  <si>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</si>
  <si>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</si>
  <si>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</si>
  <si>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</si>
  <si>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</si>
  <si>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</si>
  <si>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</si>
  <si>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</si>
  <si>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</si>
  <si>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</si>
  <si>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</si>
  <si>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</si>
  <si>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</si>
  <si>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</si>
  <si>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</si>
  <si>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</si>
  <si>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</si>
  <si>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</si>
  <si>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</si>
  <si>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</si>
  <si>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</si>
  <si>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</si>
  <si>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</si>
  <si>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</si>
  <si>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</si>
  <si>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</si>
  <si>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</si>
  <si>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</si>
  <si>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</si>
  <si>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</si>
  <si>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</si>
  <si>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</si>
  <si>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</si>
  <si>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</si>
  <si>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</si>
  <si>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</si>
  <si>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</si>
  <si>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</si>
  <si>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</si>
  <si>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</si>
  <si>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</si>
  <si>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</si>
  <si>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</si>
  <si>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</si>
  <si>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</si>
  <si>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</si>
  <si>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</si>
  <si>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</si>
  <si>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</si>
  <si>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</si>
  <si>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</si>
  <si>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</si>
  <si>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</si>
  <si>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</si>
  <si>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</si>
  <si>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</si>
  <si>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</si>
  <si>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</si>
  <si>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</si>
  <si>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</si>
  <si>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</si>
  <si>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</si>
  <si>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</si>
  <si>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</si>
  <si>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</si>
  <si>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</si>
  <si>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</si>
  <si>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</si>
  <si>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</si>
  <si>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</si>
  <si>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</si>
  <si>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</si>
  <si>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</si>
  <si>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</si>
  <si>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</si>
  <si>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</si>
  <si>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</si>
  <si>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</si>
  <si>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</si>
  <si>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</si>
  <si>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</si>
  <si>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</si>
  <si>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</si>
  <si>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</si>
  <si>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</si>
  <si>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</si>
  <si>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</si>
  <si>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</si>
  <si>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</si>
  <si>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</si>
  <si>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</si>
  <si>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</si>
  <si>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</si>
  <si>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</si>
  <si>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</si>
  <si>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</si>
  <si>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</si>
  <si>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</si>
  <si>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</si>
  <si>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</si>
  <si>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</si>
  <si>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</si>
  <si>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</si>
  <si>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</si>
  <si>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</si>
  <si>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</si>
  <si>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</si>
  <si>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</si>
  <si>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</si>
  <si>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</si>
  <si>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</si>
  <si>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</si>
  <si>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</si>
  <si>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</si>
  <si>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</si>
  <si>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</si>
  <si>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</si>
  <si>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</si>
  <si>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</si>
  <si>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</si>
  <si>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</si>
  <si>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</si>
  <si>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</si>
  <si>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</si>
  <si>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</si>
  <si>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</si>
  <si>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</si>
  <si>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</si>
  <si>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</si>
  <si>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</si>
  <si>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</si>
  <si>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</si>
  <si>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</si>
  <si>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</si>
  <si>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</si>
  <si>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</si>
  <si>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</si>
  <si>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</si>
  <si>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</si>
  <si>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</si>
  <si>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</si>
  <si>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</si>
  <si>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</si>
  <si>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</si>
  <si>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</si>
  <si>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</si>
  <si>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</si>
  <si>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</si>
  <si>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</si>
  <si>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</si>
  <si>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</si>
  <si>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</si>
  <si>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</si>
  <si>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</si>
  <si>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</si>
  <si>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</si>
  <si>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</si>
  <si>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</si>
  <si>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</si>
  <si>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</si>
  <si>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</si>
  <si>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</si>
  <si>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</si>
  <si>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</si>
  <si>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</si>
  <si>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</si>
  <si>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</si>
  <si>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</si>
  <si>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</si>
  <si>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</si>
  <si>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</si>
  <si>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</si>
  <si>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</si>
  <si>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</si>
  <si>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</si>
  <si>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</si>
  <si>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</si>
  <si>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</si>
  <si>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</si>
  <si>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</si>
  <si>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</si>
  <si>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</si>
  <si>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</si>
  <si>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</si>
  <si>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</si>
  <si>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</si>
  <si>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</si>
  <si>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</si>
  <si>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</si>
  <si>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</si>
  <si>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</si>
  <si>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</si>
  <si>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</si>
  <si>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</si>
  <si>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</si>
  <si>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</si>
  <si>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</si>
  <si>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</si>
  <si>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</si>
  <si>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</si>
  <si>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</si>
  <si>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</si>
  <si>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</si>
  <si>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</si>
  <si>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</si>
  <si>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</si>
  <si>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</si>
  <si>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</si>
  <si>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</si>
  <si>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</si>
  <si>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</si>
  <si>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</si>
  <si>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</si>
  <si>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</si>
  <si>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</si>
  <si>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</si>
  <si>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</si>
  <si>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</si>
  <si>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</si>
  <si>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</si>
  <si>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</si>
  <si>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</si>
  <si>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</si>
  <si>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</si>
  <si>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</si>
  <si>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</si>
  <si>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</si>
  <si>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</si>
  <si>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</si>
  <si>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</si>
  <si>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</si>
  <si>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</si>
  <si>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</si>
  <si>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</si>
  <si>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</si>
  <si>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</si>
  <si>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</si>
  <si>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</si>
  <si>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</si>
  <si>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</si>
  <si>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</si>
  <si>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</si>
  <si>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</si>
  <si>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</si>
  <si>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</si>
  <si>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</si>
  <si>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</si>
  <si>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</si>
  <si>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</si>
  <si>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</si>
  <si>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</si>
  <si>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</si>
  <si>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</si>
  <si>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</si>
  <si>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</si>
  <si>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</si>
  <si>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</si>
  <si>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</si>
  <si>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</si>
  <si>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</si>
  <si>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</si>
  <si>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</si>
  <si>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</si>
  <si>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</si>
  <si>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</si>
  <si>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</si>
  <si>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</si>
  <si>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</si>
  <si>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</si>
  <si>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</si>
  <si>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</si>
  <si>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</si>
  <si>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</si>
  <si>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</si>
  <si>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</si>
  <si>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</si>
  <si>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</si>
  <si>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</si>
  <si>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</si>
  <si>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</si>
  <si>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</si>
  <si>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</si>
  <si>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</si>
  <si>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</si>
  <si>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</si>
  <si>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</si>
  <si>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</si>
  <si>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</si>
  <si>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</si>
  <si>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</si>
  <si>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</si>
  <si>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</si>
  <si>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</si>
  <si>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</si>
  <si>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</si>
  <si>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</si>
  <si>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</si>
  <si>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</si>
  <si>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</si>
  <si>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</si>
  <si>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</si>
  <si>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</si>
  <si>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</si>
  <si>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</si>
  <si>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</si>
  <si>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</si>
  <si>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</si>
  <si>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</si>
  <si>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</si>
  <si>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</si>
  <si>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</si>
  <si>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</si>
  <si>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</si>
  <si>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</si>
  <si>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</si>
  <si>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</si>
  <si>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</si>
  <si>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</si>
  <si>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</si>
  <si>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</si>
  <si>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</si>
  <si>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</si>
  <si>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</si>
  <si>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</si>
  <si>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</si>
  <si>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</si>
  <si>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</si>
  <si>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</si>
  <si>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</si>
  <si>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</si>
  <si>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</si>
  <si>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</si>
  <si>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</si>
  <si>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</si>
  <si>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</si>
  <si>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</si>
  <si>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</si>
  <si>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</si>
  <si>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</si>
  <si>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</si>
  <si>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</si>
  <si>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</si>
  <si>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</si>
  <si>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</si>
  <si>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</si>
  <si>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</si>
  <si>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</si>
  <si>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</si>
  <si>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</si>
  <si>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</si>
  <si>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</si>
  <si>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</si>
  <si>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</si>
  <si>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</si>
  <si>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</si>
  <si>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</si>
  <si>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</si>
  <si>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</si>
  <si>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</si>
  <si>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</si>
  <si>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</si>
  <si>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</si>
  <si>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</si>
  <si>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</si>
  <si>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</si>
  <si>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</si>
  <si>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</si>
  <si>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</si>
  <si>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</si>
  <si>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</si>
  <si>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</si>
  <si>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</si>
  <si>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</si>
  <si>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</si>
  <si>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</si>
  <si>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</si>
  <si>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</si>
  <si>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</si>
  <si>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</si>
  <si>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</si>
  <si>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</si>
  <si>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</si>
  <si>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</si>
  <si>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</si>
  <si>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</si>
  <si>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</si>
  <si>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</si>
  <si>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</si>
  <si>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</si>
  <si>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</si>
  <si>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</si>
  <si>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</si>
  <si>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</si>
  <si>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</si>
  <si>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</si>
  <si>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</si>
  <si>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</si>
  <si>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</si>
  <si>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</si>
  <si>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</si>
  <si>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</si>
  <si>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</si>
  <si>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</si>
  <si>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</si>
  <si>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</si>
  <si>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</si>
  <si>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</si>
  <si>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</si>
  <si>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</si>
  <si>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</si>
  <si>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</si>
  <si>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</si>
  <si>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</si>
  <si>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</si>
  <si>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</si>
  <si>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</si>
  <si>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</si>
  <si>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</si>
  <si>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</si>
  <si>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</si>
  <si>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</si>
  <si>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</si>
  <si>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</si>
  <si>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</si>
  <si>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</si>
  <si>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</si>
  <si>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</si>
  <si>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</si>
  <si>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</si>
  <si>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</si>
  <si>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</si>
  <si>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</si>
  <si>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</si>
  <si>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</si>
  <si>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</si>
  <si>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</si>
  <si>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</si>
  <si>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</si>
  <si>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</si>
  <si>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</si>
  <si>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</si>
  <si>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</si>
  <si>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</si>
  <si>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</si>
  <si>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</si>
  <si>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</si>
  <si>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</si>
  <si>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</si>
  <si>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</si>
  <si>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</si>
  <si>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</si>
  <si>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</si>
  <si>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</si>
  <si>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</si>
  <si>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</si>
  <si>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</si>
  <si>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</si>
  <si>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</si>
  <si>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</si>
  <si>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</si>
  <si>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</si>
  <si>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</si>
  <si>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</si>
  <si>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</si>
  <si>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</si>
  <si>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</si>
  <si>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</si>
  <si>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</si>
  <si>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</si>
  <si>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</si>
  <si>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</si>
  <si>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</si>
  <si>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</si>
  <si>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</si>
  <si>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</si>
  <si>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</si>
  <si>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</si>
  <si>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</si>
  <si>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</si>
  <si>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</si>
  <si>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</si>
  <si>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</si>
  <si>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</si>
  <si>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</si>
  <si>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</si>
  <si>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</si>
  <si>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</si>
  <si>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</si>
  <si>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</si>
  <si>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</si>
  <si>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</si>
  <si>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</si>
  <si>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</si>
  <si>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</si>
  <si>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</si>
  <si>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</si>
  <si>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</si>
  <si>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</si>
  <si>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</si>
  <si>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</si>
  <si>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</si>
  <si>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</si>
  <si>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</si>
  <si>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</si>
  <si>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</si>
  <si>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</si>
  <si>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</si>
  <si>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</si>
  <si>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</si>
  <si>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</si>
  <si>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</si>
  <si>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</si>
  <si>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</si>
  <si>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</si>
  <si>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</si>
  <si>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</si>
  <si>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</si>
  <si>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</si>
  <si>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</si>
  <si>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</si>
  <si>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</si>
  <si>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</si>
  <si>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</si>
  <si>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</si>
  <si>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</si>
  <si>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</si>
  <si>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</si>
  <si>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</si>
  <si>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</si>
  <si>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</si>
  <si>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</si>
  <si>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</si>
  <si>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</si>
  <si>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</si>
  <si>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</si>
  <si>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</si>
  <si>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</si>
  <si>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</si>
  <si>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</si>
  <si>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</si>
  <si>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</si>
  <si>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</si>
  <si>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</si>
  <si>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</si>
  <si>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</si>
  <si>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</si>
  <si>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</si>
  <si>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</si>
  <si>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</si>
  <si>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</si>
  <si>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</si>
  <si>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</si>
  <si>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</si>
  <si>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</si>
  <si>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</si>
  <si>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</si>
  <si>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</si>
  <si>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</si>
  <si>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</si>
  <si>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</si>
  <si>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</si>
  <si>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</si>
  <si>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</si>
  <si>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</si>
  <si>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</si>
  <si>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</si>
  <si>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</si>
  <si>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</si>
  <si>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</si>
  <si>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</si>
  <si>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</si>
  <si>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</si>
  <si>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</si>
  <si>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</si>
  <si>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</si>
  <si>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</si>
  <si>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</si>
  <si>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</si>
  <si>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</si>
  <si>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</si>
  <si>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</si>
  <si>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</si>
  <si>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</si>
  <si>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</si>
  <si>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</si>
  <si>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</si>
  <si>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</si>
  <si>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</si>
  <si>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</si>
  <si>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</si>
  <si>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</si>
  <si>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</si>
  <si>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</si>
  <si>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</si>
  <si>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</si>
  <si>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</si>
  <si>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</si>
  <si>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</si>
  <si>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</si>
  <si>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</si>
  <si>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</si>
  <si>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</si>
  <si>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</si>
  <si>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</si>
  <si>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</si>
  <si>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</si>
  <si>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</si>
  <si>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</si>
  <si>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</si>
  <si>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</si>
  <si>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</si>
  <si>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</si>
  <si>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</si>
  <si>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</si>
  <si>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</si>
  <si>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</si>
  <si>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</si>
  <si>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</si>
  <si>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</si>
  <si>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</si>
  <si>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</si>
  <si>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</si>
  <si>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</si>
  <si>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</si>
  <si>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</si>
  <si>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</si>
  <si>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</si>
  <si>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</si>
  <si>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</si>
  <si>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</si>
  <si>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</si>
  <si>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</si>
  <si>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</si>
  <si>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</si>
  <si>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</si>
  <si>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</si>
  <si>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</si>
  <si>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</si>
  <si>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</si>
  <si>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</si>
  <si>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</si>
  <si>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</si>
  <si>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</si>
  <si>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</si>
  <si>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</si>
  <si>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</si>
  <si>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</si>
  <si>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</si>
  <si>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</si>
  <si>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</si>
  <si>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</si>
  <si>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</si>
  <si>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</si>
  <si>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</si>
  <si>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</si>
  <si>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</si>
  <si>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</si>
  <si>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</si>
  <si>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</si>
  <si>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</si>
  <si>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</si>
  <si>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</si>
  <si>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</si>
  <si>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</si>
  <si>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</si>
  <si>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</si>
  <si>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</si>
  <si>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</si>
  <si>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</si>
  <si>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</si>
  <si>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</si>
  <si>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</si>
  <si>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</si>
  <si>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</si>
  <si>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</si>
  <si>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</si>
  <si>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</si>
  <si>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</si>
  <si>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</si>
  <si>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</si>
  <si>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</si>
  <si>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</si>
  <si>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</si>
  <si>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</si>
  <si>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</si>
  <si>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</si>
  <si>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</si>
  <si>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</si>
  <si>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</si>
  <si>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</si>
  <si>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</si>
  <si>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</si>
  <si>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</si>
  <si>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</si>
  <si>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</si>
  <si>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</si>
  <si>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</si>
  <si>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</si>
  <si>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</si>
  <si>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</si>
  <si>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</si>
  <si>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</si>
  <si>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</si>
  <si>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</si>
  <si>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</si>
  <si>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</si>
  <si>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</si>
  <si>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</si>
  <si>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</si>
  <si>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</si>
  <si>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</si>
  <si>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</si>
  <si>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</si>
  <si>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</si>
  <si>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</si>
  <si>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</si>
  <si>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</si>
  <si>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</si>
  <si>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</si>
  <si>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</si>
  <si>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</si>
  <si>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</si>
  <si>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</si>
  <si>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</si>
  <si>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</si>
  <si>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</si>
  <si>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</si>
  <si>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</si>
  <si>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</si>
  <si>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</si>
  <si>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</si>
  <si>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</si>
  <si>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</si>
  <si>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</si>
  <si>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</si>
  <si>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</si>
  <si>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</si>
  <si>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</si>
  <si>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</si>
  <si>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</si>
  <si>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</si>
  <si>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</si>
  <si>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</si>
  <si>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</si>
  <si>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</si>
  <si>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</si>
  <si>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</si>
  <si>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</si>
  <si>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</si>
  <si>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</si>
  <si>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</si>
  <si>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</si>
  <si>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</si>
  <si>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</si>
  <si>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</si>
  <si>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</si>
  <si>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</si>
  <si>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</si>
  <si>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</si>
  <si>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</si>
  <si>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</si>
  <si>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</si>
  <si>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</si>
  <si>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</si>
  <si>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</si>
  <si>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</si>
  <si>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</si>
  <si>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</si>
  <si>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</si>
  <si>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</si>
  <si>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</si>
  <si>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</si>
  <si>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</si>
  <si>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</si>
  <si>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</si>
  <si>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</si>
  <si>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</si>
  <si>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</si>
  <si>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</si>
  <si>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</si>
  <si>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</si>
  <si>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</si>
  <si>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</si>
  <si>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</si>
  <si>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</si>
  <si>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</si>
  <si>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</si>
  <si>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</si>
  <si>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</si>
  <si>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</si>
  <si>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</si>
  <si>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</si>
  <si>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</si>
  <si>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</si>
  <si>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</si>
  <si>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</si>
  <si>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</si>
  <si>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</si>
  <si>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</si>
  <si>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</si>
  <si>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</si>
  <si>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</si>
  <si>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</si>
  <si>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</si>
  <si>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</si>
  <si>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</si>
  <si>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</si>
  <si>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</si>
  <si>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</si>
  <si>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</si>
  <si>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</si>
  <si>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</si>
  <si>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</si>
  <si>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</si>
  <si>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</si>
  <si>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</si>
  <si>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</si>
  <si>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</si>
  <si>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</si>
  <si>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</si>
  <si>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</si>
  <si>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</si>
  <si>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</si>
  <si>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</si>
  <si>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</si>
  <si>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</si>
  <si>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</si>
  <si>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</si>
  <si>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</si>
  <si>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</si>
  <si>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</si>
  <si>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</si>
  <si>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</si>
  <si>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</si>
  <si>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</si>
  <si>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</si>
  <si>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</si>
  <si>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</si>
  <si>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</si>
  <si>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</si>
  <si>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</si>
  <si>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</si>
  <si>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</si>
  <si>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</si>
  <si>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</si>
  <si>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</si>
  <si>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</si>
  <si>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</si>
  <si>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</si>
  <si>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</si>
  <si>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</si>
  <si>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</si>
  <si>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</si>
  <si>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</si>
  <si>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</si>
  <si>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</si>
  <si>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</si>
  <si>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</si>
  <si>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</si>
  <si>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</si>
  <si>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</si>
  <si>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</si>
  <si>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</si>
  <si>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</si>
  <si>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</si>
  <si>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</si>
  <si>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</si>
  <si>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</si>
  <si>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</si>
  <si>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</si>
  <si>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</si>
  <si>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</si>
  <si>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</si>
  <si>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</si>
  <si>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</si>
  <si>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</si>
  <si>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</si>
  <si>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</si>
  <si>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</si>
  <si>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</si>
  <si>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</si>
  <si>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</si>
  <si>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</si>
  <si>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</si>
  <si>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</si>
  <si>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</si>
  <si>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</si>
  <si>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</si>
  <si>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</si>
  <si>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</si>
  <si>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</si>
  <si>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</si>
  <si>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</si>
  <si>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</si>
  <si>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</si>
  <si>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</si>
  <si>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</si>
  <si>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</si>
  <si>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</si>
  <si>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</si>
  <si>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</si>
  <si>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</si>
  <si>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</si>
  <si>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</si>
  <si>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</si>
  <si>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</si>
  <si>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</si>
  <si>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</si>
  <si>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</si>
  <si>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</si>
  <si>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</si>
  <si>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</si>
  <si>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</si>
  <si>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</si>
  <si>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</si>
  <si>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</si>
  <si>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</si>
  <si>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</si>
  <si>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</si>
  <si>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</si>
  <si>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</si>
  <si>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</si>
  <si>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</si>
  <si>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</si>
  <si>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</si>
  <si>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</si>
  <si>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</si>
  <si>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</si>
  <si>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</si>
  <si>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</si>
  <si>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</si>
  <si>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</si>
  <si>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</si>
  <si>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</si>
  <si>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</si>
  <si>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</si>
  <si>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</si>
  <si>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</si>
  <si>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</si>
  <si>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</si>
  <si>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</si>
  <si>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</si>
  <si>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</si>
  <si>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</si>
  <si>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</si>
  <si>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</si>
  <si>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</si>
  <si>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</si>
  <si>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</si>
  <si>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</si>
  <si>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</si>
  <si>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</si>
  <si>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</si>
  <si>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</si>
  <si>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</si>
  <si>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</si>
  <si>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</si>
  <si>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</si>
  <si>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</si>
  <si>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</si>
  <si>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</si>
  <si>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</si>
  <si>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</si>
  <si>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</si>
  <si>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</si>
  <si>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</si>
  <si>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</si>
  <si>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</si>
  <si>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</si>
  <si>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</si>
  <si>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</si>
  <si>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</si>
  <si>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</si>
  <si>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</si>
  <si>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</si>
  <si>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</si>
  <si>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</si>
  <si>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</si>
  <si>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</si>
  <si>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</si>
  <si>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</si>
  <si>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</si>
  <si>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</si>
  <si>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</si>
  <si>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</si>
  <si>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</si>
  <si>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</si>
  <si>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</si>
  <si>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</si>
  <si>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</si>
  <si>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</si>
  <si>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</si>
  <si>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</si>
  <si>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</si>
  <si>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</si>
  <si>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</si>
  <si>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</si>
  <si>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</si>
  <si>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</si>
  <si>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</si>
  <si>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</si>
  <si>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</si>
  <si>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</si>
  <si>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</si>
  <si>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</si>
  <si>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</si>
  <si>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</si>
  <si>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</si>
  <si>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</si>
  <si>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</si>
  <si>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</si>
  <si>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</si>
  <si>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</si>
  <si>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</si>
  <si>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</si>
  <si>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</si>
  <si>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</si>
  <si>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</si>
  <si>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</si>
  <si>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</si>
  <si>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</si>
  <si>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</si>
  <si>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</si>
  <si>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</si>
  <si>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</si>
  <si>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</si>
  <si>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</si>
  <si>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</si>
  <si>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</si>
  <si>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</si>
  <si>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</si>
  <si>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</si>
  <si>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</si>
  <si>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</si>
  <si>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</si>
  <si>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</si>
  <si>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</si>
  <si>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</si>
  <si>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</si>
  <si>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</si>
  <si>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</si>
  <si>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</si>
  <si>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</si>
  <si>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</si>
  <si>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</si>
  <si>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</si>
  <si>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</si>
  <si>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</si>
  <si>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</si>
  <si>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</si>
  <si>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</si>
  <si>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</si>
  <si>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</si>
  <si>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</si>
  <si>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</si>
  <si>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</si>
  <si>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</si>
  <si>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</si>
  <si>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</si>
  <si>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</si>
  <si>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</si>
  <si>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</si>
  <si>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</si>
  <si>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</si>
  <si>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</si>
  <si>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</si>
  <si>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</si>
  <si>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</si>
  <si>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</si>
  <si>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</si>
  <si>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</si>
  <si>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</si>
  <si>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</si>
  <si>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</si>
  <si>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</si>
  <si>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</si>
  <si>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</si>
  <si>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</si>
  <si>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</si>
  <si>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</si>
  <si>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</si>
  <si>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</si>
  <si>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</si>
  <si>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</si>
  <si>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</si>
  <si>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</si>
  <si>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</si>
  <si>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</si>
  <si>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</si>
  <si>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</si>
  <si>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</si>
  <si>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</si>
  <si>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</si>
  <si>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</si>
  <si>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</si>
  <si>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</si>
  <si>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</si>
  <si>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</si>
  <si>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</si>
  <si>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</si>
  <si>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</si>
  <si>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</si>
  <si>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</si>
  <si>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</si>
  <si>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</si>
  <si>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</si>
  <si>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</si>
  <si>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</si>
  <si>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</si>
  <si>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</si>
  <si>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</si>
  <si>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</si>
  <si>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</si>
  <si>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</si>
  <si>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</si>
  <si>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</si>
  <si>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</si>
  <si>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</si>
  <si>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</si>
  <si>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</si>
  <si>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</si>
  <si>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</si>
  <si>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</si>
  <si>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</si>
  <si>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</si>
  <si>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</si>
  <si>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</si>
  <si>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</si>
  <si>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</si>
  <si>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</si>
  <si>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</si>
  <si>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</si>
  <si>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</si>
  <si>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</si>
  <si>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</si>
  <si>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</si>
  <si>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</si>
  <si>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</si>
  <si>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</si>
  <si>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</si>
  <si>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</si>
  <si>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</si>
  <si>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</si>
  <si>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</si>
  <si>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</si>
  <si>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</si>
  <si>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</si>
  <si>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</si>
  <si>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</si>
  <si>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</si>
  <si>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</si>
  <si>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</si>
  <si>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</si>
  <si>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</si>
  <si>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</si>
  <si>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</si>
  <si>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</si>
  <si>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</si>
  <si>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</si>
  <si>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</si>
  <si>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</si>
  <si>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</si>
  <si>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</si>
  <si>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</si>
  <si>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</si>
  <si>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</si>
  <si>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</si>
  <si>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</si>
  <si>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</si>
  <si>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</si>
  <si>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</si>
  <si>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</si>
  <si>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</si>
  <si>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</si>
  <si>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</si>
  <si>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</si>
  <si>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</si>
  <si>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</si>
  <si>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</si>
  <si>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</si>
  <si>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</si>
  <si>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</si>
  <si>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</si>
  <si>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</si>
  <si>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</si>
  <si>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</si>
  <si>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</si>
  <si>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</si>
  <si>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</si>
  <si>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</si>
  <si>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</si>
  <si>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</si>
  <si>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</si>
  <si>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</si>
  <si>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</si>
  <si>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</si>
  <si>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</si>
  <si>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</si>
  <si>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</si>
  <si>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</si>
  <si>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</si>
  <si>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</si>
  <si>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</si>
  <si>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</si>
  <si>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</si>
  <si>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</si>
  <si>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</si>
  <si>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</si>
  <si>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</si>
  <si>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</si>
  <si>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</si>
  <si>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</si>
  <si>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</si>
  <si>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</si>
  <si>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</si>
  <si>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</si>
  <si>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</si>
  <si>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</si>
  <si>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</si>
  <si>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</si>
  <si>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</si>
  <si>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</si>
  <si>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</si>
  <si>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</si>
  <si>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</si>
  <si>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</si>
  <si>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</si>
  <si>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</si>
  <si>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</si>
  <si>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</si>
  <si>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</si>
  <si>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</si>
  <si>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</si>
  <si>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</si>
  <si>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</si>
  <si>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</si>
  <si>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</si>
  <si>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</si>
  <si>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</si>
  <si>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</si>
  <si>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</si>
  <si>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</si>
  <si>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</si>
  <si>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</si>
  <si>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</si>
  <si>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</si>
  <si>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</si>
  <si>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</si>
  <si>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</si>
  <si>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</si>
  <si>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</si>
  <si>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</si>
  <si>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</si>
  <si>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</si>
  <si>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</si>
  <si>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</si>
  <si>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</si>
  <si>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</si>
  <si>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</si>
  <si>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</si>
  <si>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</si>
  <si>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</si>
  <si>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</si>
  <si>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</si>
  <si>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</si>
  <si>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</si>
  <si>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</si>
  <si>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</si>
  <si>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</si>
  <si>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</si>
  <si>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</si>
  <si>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</si>
  <si>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</si>
  <si>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</si>
  <si>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</si>
  <si>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</si>
  <si>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</si>
  <si>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</si>
  <si>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</si>
  <si>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</si>
  <si>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</si>
  <si>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</si>
  <si>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</si>
  <si>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</si>
  <si>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</si>
  <si>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</si>
  <si>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</si>
  <si>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</si>
  <si>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</si>
  <si>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</si>
  <si>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</si>
  <si>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</si>
  <si>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</si>
  <si>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</si>
  <si>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</si>
  <si>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</si>
  <si>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</si>
  <si>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</si>
  <si>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</si>
  <si>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</si>
  <si>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</si>
  <si>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</si>
  <si>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</si>
  <si>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</si>
  <si>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</si>
  <si>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</si>
  <si>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</si>
  <si>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</si>
  <si>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</si>
  <si>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</si>
  <si>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</si>
  <si>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</si>
  <si>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</si>
  <si>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</si>
  <si>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</si>
  <si>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</si>
  <si>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</si>
  <si>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</si>
  <si>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</si>
  <si>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</si>
  <si>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</si>
  <si>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</si>
  <si>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</si>
  <si>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</si>
  <si>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</si>
  <si>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</si>
  <si>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</si>
  <si>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</si>
  <si>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</si>
  <si>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</si>
  <si>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</si>
  <si>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</si>
  <si>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</si>
  <si>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</si>
  <si>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</si>
  <si>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</si>
  <si>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</si>
  <si>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</si>
  <si>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</si>
  <si>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</si>
  <si>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</si>
  <si>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</si>
  <si>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</si>
  <si>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</si>
  <si>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</si>
  <si>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</si>
  <si>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</si>
  <si>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</si>
  <si>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</si>
  <si>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</si>
  <si>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</si>
  <si>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</si>
  <si>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</si>
  <si>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</si>
  <si>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</si>
  <si>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</si>
  <si>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</si>
  <si>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</si>
  <si>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</si>
  <si>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</si>
  <si>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</si>
  <si>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</si>
  <si>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</si>
  <si>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</si>
  <si>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</si>
  <si>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</si>
  <si>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</si>
  <si>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</si>
  <si>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</si>
  <si>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</si>
  <si>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</si>
  <si>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</si>
  <si>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</si>
  <si>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</si>
  <si>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</si>
  <si>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</si>
  <si>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</si>
  <si>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</si>
  <si>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</si>
  <si>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</si>
  <si>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</si>
  <si>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</si>
  <si>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</si>
  <si>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</si>
  <si>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</si>
  <si>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</si>
  <si>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</si>
  <si>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</si>
  <si>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</si>
  <si>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</si>
  <si>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</si>
  <si>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</si>
  <si>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</si>
  <si>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</si>
  <si>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</si>
  <si>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</si>
  <si>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</si>
  <si>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</si>
  <si>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</si>
  <si>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</si>
  <si>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</si>
  <si>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</si>
  <si>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</si>
  <si>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</si>
  <si>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</si>
  <si>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</si>
  <si>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</si>
  <si>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</si>
  <si>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</si>
  <si>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</si>
  <si>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</si>
  <si>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</si>
  <si>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</si>
  <si>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</si>
  <si>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</si>
  <si>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</si>
  <si>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</si>
  <si>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</si>
  <si>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</si>
  <si>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</si>
  <si>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</si>
  <si>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</si>
  <si>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</si>
  <si>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</si>
  <si>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</si>
  <si>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</si>
  <si>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</si>
  <si>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</si>
  <si>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</si>
  <si>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</si>
  <si>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</si>
  <si>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</si>
  <si>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</si>
  <si>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</si>
  <si>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</si>
  <si>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</si>
  <si>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</si>
  <si>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</si>
  <si>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</si>
  <si>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</si>
  <si>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</si>
  <si>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</si>
  <si>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</si>
  <si>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</si>
  <si>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</si>
  <si>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</si>
  <si>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</si>
  <si>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</si>
  <si>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</si>
  <si>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</si>
  <si>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</si>
  <si>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</si>
  <si>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</si>
  <si>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</si>
  <si>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</si>
  <si>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</si>
  <si>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</si>
  <si>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</si>
  <si>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</si>
  <si>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</si>
  <si>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</si>
  <si>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</si>
  <si>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</si>
  <si>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</si>
  <si>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</si>
  <si>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</si>
  <si>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</si>
  <si>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</si>
  <si>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</si>
  <si>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</si>
  <si>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</si>
  <si>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</si>
  <si>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</si>
  <si>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</si>
  <si>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</si>
  <si>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</si>
  <si>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</si>
  <si>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</si>
  <si>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</si>
  <si>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</si>
  <si>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</si>
  <si>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</si>
  <si>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</si>
  <si>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</si>
  <si>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</si>
  <si>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</si>
  <si>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</si>
  <si>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</si>
  <si>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</si>
  <si>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</si>
  <si>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</si>
  <si>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</si>
  <si>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</si>
  <si>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</si>
  <si>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</si>
  <si>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</si>
  <si>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</si>
  <si>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</si>
  <si>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</si>
  <si>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</si>
  <si>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</si>
  <si>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</si>
  <si>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</si>
  <si>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</si>
  <si>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</si>
  <si>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</si>
  <si>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</si>
  <si>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</si>
  <si>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</si>
  <si>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</si>
  <si>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</si>
  <si>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</si>
  <si>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</si>
  <si>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</si>
  <si>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</si>
  <si>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</si>
  <si>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</si>
  <si>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</si>
  <si>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</si>
  <si>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</si>
  <si>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</si>
  <si>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</si>
  <si>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</si>
  <si>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</si>
  <si>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</si>
  <si>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</si>
  <si>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</si>
  <si>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</si>
  <si>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</si>
  <si>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</si>
  <si>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</si>
  <si>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</si>
  <si>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</si>
  <si>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</si>
  <si>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</si>
  <si>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</si>
  <si>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</si>
  <si>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</si>
  <si>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</si>
  <si>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</si>
  <si>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</si>
  <si>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</si>
  <si>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</si>
  <si>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</si>
  <si>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</si>
  <si>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</si>
  <si>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</si>
  <si>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</si>
  <si>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</si>
  <si>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</si>
  <si>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</si>
  <si>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</si>
  <si>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</si>
  <si>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</si>
  <si>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</si>
  <si>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</si>
  <si>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</si>
  <si>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</si>
  <si>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</si>
  <si>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</si>
  <si>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</si>
  <si>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</si>
  <si>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</si>
  <si>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</si>
  <si>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</si>
  <si>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</si>
  <si>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</si>
  <si>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</si>
  <si>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</si>
  <si>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</si>
  <si>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</si>
  <si>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</si>
  <si>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</si>
  <si>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</si>
  <si>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</si>
  <si>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</si>
  <si>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</si>
  <si>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</si>
  <si>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</si>
  <si>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</si>
  <si>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</si>
  <si>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</si>
  <si>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</si>
  <si>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</si>
  <si>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</si>
  <si>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</si>
  <si>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</si>
  <si>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</si>
  <si>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</si>
  <si>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</si>
  <si>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</si>
  <si>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</si>
  <si>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</si>
  <si>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</si>
  <si>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</si>
  <si>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</si>
  <si>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</si>
  <si>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</si>
  <si>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</si>
  <si>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</si>
  <si>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</si>
  <si>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</si>
  <si>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</si>
  <si>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</si>
  <si>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</si>
  <si>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</si>
  <si>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</si>
  <si>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</si>
  <si>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</si>
  <si>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</si>
  <si>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</si>
  <si>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</si>
  <si>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</si>
  <si>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</si>
  <si>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</si>
  <si>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</si>
  <si>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</si>
  <si>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</si>
  <si>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</si>
  <si>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</si>
  <si>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</si>
  <si>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</si>
  <si>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</si>
  <si>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</si>
  <si>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</si>
  <si>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</si>
  <si>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</si>
  <si>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</si>
  <si>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</si>
  <si>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</si>
  <si>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</si>
  <si>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</si>
  <si>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</si>
  <si>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</si>
  <si>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</si>
  <si>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</si>
  <si>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</si>
  <si>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</si>
  <si>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</si>
  <si>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</si>
  <si>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</si>
  <si>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</si>
  <si>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</si>
  <si>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</si>
  <si>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</si>
  <si>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</si>
  <si>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</si>
  <si>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</si>
  <si>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</si>
  <si>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</si>
  <si>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</si>
  <si>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</si>
  <si>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</si>
  <si>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</si>
  <si>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</si>
  <si>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</si>
  <si>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</si>
  <si>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</si>
  <si>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</si>
  <si>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</si>
  <si>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</si>
  <si>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</si>
  <si>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</si>
  <si>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</si>
  <si>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</si>
  <si>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</si>
  <si>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</si>
  <si>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</si>
  <si>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</si>
  <si>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</si>
  <si>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</si>
  <si>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</si>
  <si>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</si>
  <si>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</si>
  <si>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</si>
  <si>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</si>
  <si>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</si>
  <si>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</si>
  <si>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</si>
  <si>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</si>
  <si>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</si>
  <si>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</si>
  <si>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</si>
  <si>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</si>
  <si>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</si>
  <si>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</si>
  <si>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</si>
  <si>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</si>
  <si>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</si>
  <si>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</si>
  <si>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</si>
  <si>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</si>
  <si>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</si>
  <si>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</si>
  <si>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</si>
  <si>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</si>
  <si>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</si>
  <si>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</si>
  <si>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</si>
  <si>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</si>
  <si>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</si>
  <si>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</si>
  <si>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</si>
  <si>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</si>
  <si>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</si>
  <si>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</si>
  <si>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</si>
  <si>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</si>
  <si>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</si>
  <si>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</si>
  <si>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</si>
  <si>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</si>
  <si>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</si>
  <si>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</si>
  <si>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</si>
  <si>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</si>
  <si>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</si>
  <si>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</si>
  <si>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</si>
  <si>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</si>
  <si>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</si>
  <si>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</si>
  <si>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</si>
  <si>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</si>
  <si>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</si>
  <si>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</si>
  <si>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</si>
  <si>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</si>
  <si>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</si>
  <si>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</si>
  <si>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</si>
  <si>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</si>
  <si>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</si>
  <si>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</si>
  <si>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</si>
  <si>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</si>
  <si>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</si>
  <si>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</si>
  <si>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</si>
  <si>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</si>
  <si>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</si>
  <si>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</si>
  <si>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</si>
  <si>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</si>
  <si>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</si>
  <si>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</si>
  <si>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</si>
  <si>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</si>
  <si>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</si>
  <si>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</si>
  <si>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</si>
  <si>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</si>
  <si>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</si>
  <si>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</si>
  <si>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</si>
  <si>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</si>
  <si>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</si>
  <si>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</si>
  <si>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</si>
  <si>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</si>
  <si>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</si>
  <si>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</si>
  <si>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</si>
  <si>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</si>
  <si>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</si>
  <si>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</si>
  <si>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</si>
  <si>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</si>
  <si>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</si>
  <si>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</si>
  <si>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</si>
  <si>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</si>
  <si>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</si>
  <si>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</si>
  <si>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</si>
  <si>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</si>
  <si>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</si>
  <si>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</si>
  <si>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</si>
  <si>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</si>
  <si>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</si>
  <si>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</si>
  <si>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</si>
  <si>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</si>
  <si>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</si>
  <si>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</si>
  <si>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</si>
  <si>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</si>
  <si>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</si>
  <si>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</si>
  <si>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</si>
  <si>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</si>
  <si>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</si>
  <si>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</si>
  <si>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</si>
  <si>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</si>
  <si>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</si>
  <si>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</si>
  <si>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</si>
  <si>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</si>
  <si>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</si>
  <si>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</si>
  <si>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</si>
  <si>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</si>
  <si>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</si>
  <si>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</si>
  <si>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</si>
  <si>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</si>
  <si>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</si>
  <si>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</si>
  <si>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</si>
  <si>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</si>
  <si>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</si>
  <si>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</si>
  <si>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</si>
  <si>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</si>
  <si>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</si>
  <si>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</si>
  <si>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</si>
  <si>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</si>
  <si>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</si>
  <si>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</si>
  <si>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</si>
  <si>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</si>
  <si>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</si>
  <si>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</si>
  <si>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</si>
  <si>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</si>
  <si>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</si>
  <si>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</si>
  <si>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</si>
  <si>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</si>
  <si>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</si>
  <si>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</si>
  <si>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</si>
  <si>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</si>
  <si>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</si>
  <si>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</si>
  <si>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</si>
  <si>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</si>
  <si>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</si>
  <si>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</si>
  <si>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</si>
  <si>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</si>
  <si>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</si>
  <si>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</si>
  <si>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</si>
  <si>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</si>
  <si>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</si>
  <si>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</si>
  <si>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</si>
  <si>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</si>
  <si>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</si>
  <si>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</si>
  <si>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</si>
  <si>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</si>
  <si>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</si>
  <si>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</si>
  <si>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</si>
  <si>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</si>
  <si>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</si>
  <si>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</si>
  <si>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</si>
  <si>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</si>
  <si>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</si>
  <si>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</si>
  <si>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</si>
  <si>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</si>
  <si>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</si>
  <si>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</si>
  <si>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</si>
  <si>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</si>
  <si>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</si>
  <si>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</si>
  <si>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</si>
  <si>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</si>
  <si>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</si>
  <si>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</si>
  <si>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</si>
  <si>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</si>
  <si>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</si>
  <si>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</si>
  <si>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</si>
  <si>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</si>
  <si>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</si>
  <si>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</si>
  <si>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</si>
  <si>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</si>
  <si>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</si>
  <si>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</si>
  <si>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</si>
  <si>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</si>
  <si>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</si>
  <si>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</si>
  <si>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</si>
  <si>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</si>
  <si>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</si>
  <si>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</si>
  <si>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</si>
  <si>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</si>
  <si>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</si>
  <si>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</si>
  <si>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</si>
  <si>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</si>
  <si>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</si>
  <si>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</si>
  <si>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</si>
  <si>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</si>
  <si>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</si>
  <si>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</si>
  <si>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</si>
  <si>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</si>
  <si>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</si>
  <si>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</si>
  <si>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</si>
  <si>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</si>
  <si>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</si>
  <si>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</si>
  <si>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</si>
  <si>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</si>
  <si>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</si>
  <si>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</si>
  <si>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</si>
  <si>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</si>
  <si>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</si>
  <si>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</si>
  <si>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</si>
  <si>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</si>
  <si>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</si>
  <si>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</si>
  <si>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</si>
  <si>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</si>
  <si>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</si>
  <si>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</si>
  <si>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</si>
  <si>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</si>
  <si>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</si>
  <si>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</si>
  <si>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</si>
  <si>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</si>
  <si>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</si>
  <si>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</si>
  <si>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</si>
  <si>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</si>
  <si>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</si>
  <si>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</si>
  <si>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</si>
  <si>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</si>
  <si>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</si>
  <si>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</si>
  <si>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</si>
  <si>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</si>
  <si>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</si>
  <si>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</si>
  <si>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</si>
  <si>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</si>
  <si>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</si>
  <si>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</si>
  <si>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</si>
  <si>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</si>
  <si>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</si>
  <si>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</si>
  <si>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</si>
  <si>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</si>
  <si>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</si>
  <si>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</si>
  <si>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</si>
  <si>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</si>
  <si>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</si>
  <si>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</si>
  <si>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</si>
  <si>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</si>
  <si>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</si>
  <si>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</si>
  <si>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</si>
  <si>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</si>
  <si>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</si>
  <si>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</si>
  <si>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</si>
  <si>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</si>
  <si>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</si>
  <si>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</si>
  <si>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</si>
  <si>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</si>
  <si>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</si>
  <si>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</si>
  <si>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</si>
  <si>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</si>
  <si>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</si>
  <si>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</si>
  <si>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</si>
  <si>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</si>
  <si>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</si>
  <si>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</si>
  <si>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</si>
  <si>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</si>
  <si>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</si>
  <si>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</si>
  <si>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</si>
  <si>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</si>
  <si>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</si>
  <si>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</si>
  <si>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</si>
  <si>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</si>
  <si>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</si>
  <si>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</si>
  <si>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</si>
  <si>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</si>
  <si>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</si>
  <si>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</si>
  <si>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</si>
  <si>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</si>
  <si>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</si>
  <si>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</si>
  <si>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</si>
  <si>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</si>
  <si>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</si>
  <si>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</si>
  <si>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</si>
  <si>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</si>
  <si>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</si>
  <si>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</si>
  <si>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</si>
  <si>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</si>
  <si>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</si>
  <si>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</si>
  <si>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</si>
  <si>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</si>
  <si>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</si>
  <si>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</si>
  <si>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</si>
  <si>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</si>
  <si>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</si>
  <si>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</si>
  <si>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</si>
  <si>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</si>
  <si>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</si>
  <si>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</si>
  <si>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</si>
  <si>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</si>
  <si>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</si>
  <si>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</si>
  <si>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</si>
  <si>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</si>
  <si>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</si>
  <si>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</si>
  <si>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</si>
  <si>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</si>
  <si>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</si>
  <si>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</si>
  <si>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</si>
  <si>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</si>
  <si>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</si>
  <si>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</si>
  <si>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</si>
  <si>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</si>
  <si>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</si>
  <si>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</si>
  <si>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</si>
  <si>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</si>
  <si>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</si>
  <si>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</si>
  <si>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</si>
  <si>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</si>
  <si>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</si>
  <si>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</si>
  <si>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</si>
  <si>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</si>
  <si>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</si>
  <si>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</si>
  <si>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</si>
  <si>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</si>
  <si>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</si>
  <si>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</si>
  <si>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</si>
  <si>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</si>
  <si>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</si>
  <si>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</si>
  <si>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</si>
  <si>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</si>
  <si>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</si>
  <si>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</si>
  <si>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</si>
  <si>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</si>
  <si>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</si>
  <si>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</si>
  <si>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</si>
  <si>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</si>
  <si>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</si>
  <si>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</si>
  <si>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</si>
  <si>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</si>
  <si>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</si>
  <si>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</si>
  <si>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</si>
  <si>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</si>
  <si>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</si>
  <si>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</si>
  <si>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</si>
  <si>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</si>
  <si>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</si>
  <si>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</si>
  <si>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</si>
  <si>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</si>
  <si>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</si>
  <si>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</si>
  <si>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</si>
  <si>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</si>
  <si>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</si>
  <si>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</si>
  <si>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</si>
  <si>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</si>
  <si>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</si>
  <si>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</si>
  <si>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</si>
  <si>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</si>
  <si>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</si>
  <si>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</si>
  <si>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</si>
  <si>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</si>
  <si>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</si>
  <si>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</si>
  <si>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</si>
  <si>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</si>
  <si>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</si>
  <si>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</si>
  <si>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</si>
  <si>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</si>
  <si>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</si>
  <si>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</si>
  <si>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</si>
  <si>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</si>
  <si>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</si>
  <si>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</si>
  <si>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</si>
  <si>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</si>
  <si>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</si>
  <si>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</si>
  <si>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</si>
  <si>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</si>
  <si>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</si>
  <si>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</si>
  <si>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</si>
  <si>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</si>
  <si>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</si>
  <si>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</si>
  <si>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</si>
  <si>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</si>
  <si>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</si>
  <si>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</si>
  <si>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</si>
  <si>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</si>
  <si>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</si>
  <si>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</si>
  <si>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</si>
  <si>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</si>
  <si>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</si>
  <si>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</si>
  <si>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</si>
  <si>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</si>
  <si>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</si>
  <si>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</si>
  <si>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</si>
  <si>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</si>
  <si>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</si>
  <si>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</si>
  <si>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</si>
  <si>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</si>
  <si>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</si>
  <si>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</si>
  <si>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</si>
  <si>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</si>
  <si>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</si>
  <si>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</si>
  <si>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</si>
  <si>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</si>
  <si>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</si>
  <si>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</si>
  <si>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</si>
  <si>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</si>
  <si>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</si>
  <si>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</si>
  <si>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</si>
  <si>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</si>
  <si>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</si>
  <si>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</si>
  <si>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</si>
  <si>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</si>
  <si>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</si>
  <si>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</si>
  <si>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</si>
  <si>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</si>
  <si>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</si>
  <si>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</si>
  <si>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</si>
  <si>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</si>
  <si>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</si>
  <si>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</si>
  <si>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</si>
  <si>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</si>
  <si>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</si>
  <si>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</si>
  <si>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</si>
  <si>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</si>
  <si>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</si>
  <si>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</si>
  <si>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</si>
  <si>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</si>
  <si>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</si>
  <si>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</si>
  <si>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</si>
  <si>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</si>
  <si>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</si>
  <si>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</si>
  <si>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</si>
  <si>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</si>
  <si>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</si>
  <si>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</si>
  <si>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</si>
  <si>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</si>
  <si>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</si>
  <si>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</si>
  <si>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</si>
  <si>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</si>
  <si>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</si>
  <si>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</si>
  <si>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</si>
  <si>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</si>
  <si>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</si>
  <si>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</si>
  <si>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</si>
  <si>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</si>
  <si>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</si>
  <si>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</si>
  <si>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</si>
  <si>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</si>
  <si>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</si>
  <si>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</si>
  <si>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</si>
  <si>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</si>
  <si>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</si>
  <si>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</si>
  <si>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</si>
  <si>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</si>
  <si>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</si>
  <si>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</si>
  <si>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</si>
  <si>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</si>
  <si>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</si>
  <si>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</si>
  <si>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</si>
  <si>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</si>
  <si>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</si>
  <si>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</si>
  <si>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</si>
  <si>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</si>
  <si>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</si>
  <si>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</si>
  <si>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</si>
  <si>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</si>
  <si>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</si>
  <si>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</si>
  <si>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</si>
  <si>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</si>
  <si>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</si>
  <si>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</si>
  <si>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</si>
  <si>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</si>
  <si>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</si>
  <si>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</si>
  <si>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</si>
  <si>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</si>
  <si>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</si>
  <si>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</si>
  <si>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</si>
  <si>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</si>
  <si>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</si>
  <si>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</si>
  <si>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</si>
  <si>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</si>
  <si>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</si>
  <si>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</si>
  <si>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</si>
  <si>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</si>
  <si>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</si>
  <si>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</si>
  <si>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</si>
  <si>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</si>
  <si>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</si>
  <si>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</si>
  <si>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</si>
  <si>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</si>
  <si>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</si>
  <si>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</si>
  <si>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</si>
  <si>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</si>
  <si>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</si>
  <si>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</si>
  <si>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</si>
  <si>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</si>
  <si>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</si>
  <si>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</si>
  <si>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</si>
  <si>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</si>
  <si>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</si>
  <si>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</si>
  <si>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</si>
  <si>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</si>
  <si>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</si>
  <si>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</si>
  <si>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</si>
  <si>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</si>
  <si>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</si>
  <si>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</si>
  <si>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</si>
  <si>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</si>
  <si>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</si>
  <si>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</si>
  <si>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</si>
  <si>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</si>
  <si>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</si>
  <si>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</si>
  <si>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</si>
  <si>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</si>
  <si>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</si>
  <si>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</si>
  <si>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</si>
  <si>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</si>
  <si>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</si>
  <si>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</si>
  <si>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</si>
  <si>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</si>
  <si>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</si>
  <si>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</si>
  <si>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</si>
  <si>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</si>
  <si>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</si>
  <si>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</si>
  <si>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</si>
  <si>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</si>
  <si>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</si>
  <si>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</si>
  <si>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</si>
  <si>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</si>
  <si>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</si>
  <si>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</si>
  <si>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</si>
  <si>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</si>
  <si>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</si>
  <si>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</si>
  <si>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</si>
  <si>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</si>
  <si>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</si>
  <si>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</si>
  <si>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</si>
  <si>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</si>
  <si>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</si>
  <si>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</si>
  <si>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</si>
  <si>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</si>
  <si>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</si>
  <si>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</si>
  <si>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</si>
  <si>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</si>
  <si>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</si>
  <si>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</si>
  <si>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</si>
  <si>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</si>
  <si>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</si>
  <si>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</si>
  <si>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</si>
  <si>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</si>
  <si>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</si>
  <si>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</si>
  <si>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</si>
  <si>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</si>
  <si>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</si>
  <si>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</si>
  <si>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</si>
  <si>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</si>
  <si>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</si>
  <si>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</si>
  <si>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</si>
  <si>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</si>
  <si>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</si>
  <si>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</si>
  <si>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</si>
  <si>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</si>
  <si>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</si>
  <si>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</si>
  <si>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</si>
  <si>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</si>
  <si>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</si>
  <si>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</si>
  <si>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</si>
  <si>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</si>
  <si>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</si>
  <si>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</si>
  <si>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</si>
  <si>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</si>
  <si>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</si>
  <si>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</si>
  <si>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</si>
  <si>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</si>
  <si>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</si>
  <si>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</si>
  <si>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</si>
  <si>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</si>
  <si>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</si>
  <si>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</si>
  <si>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</si>
  <si>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</si>
  <si>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</si>
  <si>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</si>
  <si>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</si>
  <si>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</si>
  <si>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</si>
  <si>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</si>
  <si>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</si>
  <si>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</si>
  <si>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</si>
  <si>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</si>
  <si>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</si>
  <si>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</si>
  <si>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</si>
  <si>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</si>
  <si>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</si>
  <si>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</si>
  <si>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</si>
  <si>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</si>
  <si>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</si>
  <si>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</si>
  <si>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</si>
  <si>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</si>
  <si>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</si>
  <si>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</si>
  <si>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</si>
  <si>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</si>
  <si>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</si>
  <si>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</si>
  <si>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</si>
  <si>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</si>
  <si>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</si>
  <si>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</si>
  <si>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</si>
  <si>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</si>
  <si>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</si>
  <si>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</si>
  <si>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</si>
  <si>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</si>
  <si>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</si>
  <si>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</si>
  <si>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</si>
  <si>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</si>
  <si>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</si>
  <si>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</si>
  <si>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</si>
  <si>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</si>
  <si>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</si>
  <si>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</si>
  <si>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</si>
  <si>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</si>
  <si>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</si>
  <si>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</si>
  <si>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</si>
  <si>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</si>
  <si>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</si>
  <si>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</si>
  <si>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</si>
  <si>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</si>
  <si>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</si>
  <si>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</si>
  <si>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</si>
  <si>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</si>
  <si>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</si>
  <si>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</si>
  <si>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</si>
  <si>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</si>
  <si>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</si>
  <si>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</si>
  <si>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</si>
  <si>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</si>
  <si>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</si>
  <si>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</si>
  <si>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</si>
  <si>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</si>
  <si>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</si>
  <si>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</si>
  <si>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</si>
  <si>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</si>
  <si>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</si>
  <si>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</si>
  <si>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</si>
  <si>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</si>
  <si>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</si>
  <si>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</si>
  <si>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</si>
  <si>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</si>
  <si>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</si>
  <si>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</si>
  <si>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</si>
  <si>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</si>
  <si>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</si>
  <si>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</si>
  <si>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</si>
  <si>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</si>
  <si>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</si>
  <si>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</si>
  <si>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</si>
  <si>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</si>
  <si>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</si>
  <si>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</si>
  <si>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</si>
  <si>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</si>
  <si>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</si>
  <si>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</si>
  <si>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</si>
  <si>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</si>
  <si>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</si>
  <si>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</si>
  <si>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</si>
  <si>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</si>
  <si>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</si>
  <si>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</si>
  <si>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</si>
  <si>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</si>
  <si>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</si>
  <si>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</si>
  <si>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</si>
  <si>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</si>
  <si>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</si>
  <si>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</si>
  <si>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</si>
  <si>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</si>
  <si>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</si>
  <si>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</si>
  <si>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</si>
  <si>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</si>
  <si>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</si>
  <si>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</si>
  <si>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</si>
  <si>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</si>
  <si>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</si>
  <si>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</si>
  <si>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</si>
  <si>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</si>
  <si>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</si>
  <si>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</si>
  <si>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</si>
  <si>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</si>
  <si>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</si>
  <si>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</si>
  <si>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</si>
  <si>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</si>
  <si>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</si>
  <si>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</si>
  <si>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</si>
  <si>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</si>
  <si>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</si>
  <si>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</si>
  <si>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</si>
  <si>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</si>
  <si>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</si>
  <si>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</si>
  <si>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</si>
  <si>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</si>
  <si>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</si>
  <si>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</si>
  <si>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</si>
  <si>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</si>
  <si>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</si>
  <si>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</si>
  <si>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</si>
  <si>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</si>
  <si>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</si>
  <si>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</si>
  <si>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</si>
  <si>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</si>
  <si>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</si>
  <si>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</si>
  <si>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</si>
  <si>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</si>
  <si>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</si>
  <si>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</si>
  <si>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</si>
  <si>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</si>
  <si>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</si>
  <si>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</si>
  <si>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</si>
  <si>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</si>
  <si>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</si>
  <si>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</si>
  <si>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</si>
  <si>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</si>
  <si>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</si>
  <si>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</si>
  <si>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</si>
  <si>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</si>
  <si>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</si>
  <si>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</si>
  <si>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</si>
  <si>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</si>
  <si>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</si>
  <si>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</si>
  <si>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</si>
  <si>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</si>
  <si>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</si>
  <si>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</si>
  <si>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</si>
  <si>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</si>
  <si>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</si>
  <si>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</si>
  <si>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</si>
  <si>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</si>
  <si>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</si>
  <si>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</si>
  <si>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</si>
  <si>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</si>
  <si>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</si>
  <si>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</si>
  <si>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</si>
  <si>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</si>
  <si>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</si>
  <si>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</si>
  <si>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</si>
  <si>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</si>
  <si>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</si>
  <si>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</si>
  <si>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</si>
  <si>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</si>
  <si>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</si>
  <si>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</si>
  <si>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</si>
  <si>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</si>
  <si>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</si>
  <si>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</si>
  <si>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</si>
  <si>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</si>
  <si>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</si>
  <si>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</si>
  <si>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</si>
  <si>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</si>
  <si>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</si>
  <si>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</si>
  <si>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</si>
  <si>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</si>
  <si>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</si>
  <si>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</si>
  <si>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</si>
  <si>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</si>
  <si>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</si>
  <si>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</si>
  <si>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</si>
  <si>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</si>
  <si>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</si>
  <si>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</si>
  <si>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</si>
  <si>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</si>
  <si>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</si>
  <si>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</si>
  <si>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</si>
  <si>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</si>
  <si>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</si>
  <si>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</si>
  <si>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</si>
  <si>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</si>
  <si>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</si>
  <si>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</si>
  <si>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</si>
  <si>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</si>
  <si>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</si>
  <si>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</si>
  <si>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</si>
  <si>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</si>
  <si>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</si>
  <si>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</si>
  <si>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</si>
  <si>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</si>
  <si>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</si>
  <si>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</si>
  <si>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</si>
  <si>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</si>
  <si>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</si>
  <si>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</si>
  <si>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</si>
  <si>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</si>
  <si>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</si>
  <si>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</si>
  <si>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</si>
  <si>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</si>
  <si>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</si>
  <si>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</si>
  <si>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</si>
  <si>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</si>
  <si>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</si>
  <si>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</si>
  <si>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</si>
  <si>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</si>
  <si>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</si>
  <si>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</si>
  <si>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</si>
  <si>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</si>
  <si>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</si>
  <si>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</si>
  <si>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</si>
  <si>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</si>
  <si>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</si>
  <si>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</si>
  <si>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</si>
  <si>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</si>
  <si>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</si>
  <si>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</si>
  <si>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</si>
  <si>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</si>
  <si>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</si>
  <si>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</si>
  <si>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</si>
  <si>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</si>
  <si>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</si>
  <si>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</si>
  <si>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</si>
  <si>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</si>
  <si>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</si>
  <si>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</si>
  <si>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</si>
  <si>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</si>
  <si>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</si>
  <si>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</si>
  <si>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</si>
  <si>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</si>
  <si>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</si>
  <si>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</si>
  <si>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</si>
  <si>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</si>
  <si>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</si>
  <si>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</si>
  <si>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</si>
  <si>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</si>
  <si>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</si>
  <si>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</si>
  <si>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</si>
  <si>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</si>
  <si>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</si>
  <si>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</si>
  <si>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</si>
  <si>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</si>
  <si>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</si>
  <si>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</si>
  <si>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</si>
  <si>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</si>
  <si>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</si>
  <si>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</si>
  <si>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</si>
  <si>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</si>
  <si>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</si>
  <si>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</si>
  <si>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</si>
  <si>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</si>
  <si>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</si>
  <si>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</si>
  <si>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</si>
  <si>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</si>
  <si>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</si>
  <si>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</si>
  <si>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</si>
  <si>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</si>
  <si>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</si>
  <si>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</si>
  <si>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</si>
  <si>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</si>
  <si>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</si>
  <si>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</si>
  <si>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</si>
  <si>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</si>
  <si>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</si>
  <si>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</si>
  <si>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</si>
  <si>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</si>
  <si>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</si>
  <si>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</si>
  <si>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</si>
  <si>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</si>
  <si>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</si>
  <si>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</si>
  <si>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</si>
  <si>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</si>
  <si>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</si>
  <si>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</si>
  <si>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</si>
  <si>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</si>
  <si>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</si>
  <si>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</si>
  <si>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</si>
  <si>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</si>
  <si>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</si>
  <si>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</si>
  <si>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</si>
  <si>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</si>
  <si>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</si>
  <si>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</si>
  <si>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</si>
  <si>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</si>
  <si>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</si>
  <si>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</si>
  <si>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</si>
  <si>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</si>
  <si>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</si>
  <si>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</si>
  <si>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</si>
  <si>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</si>
  <si>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</si>
  <si>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</si>
  <si>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</si>
  <si>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</si>
  <si>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</si>
  <si>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</si>
  <si>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</si>
  <si>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</si>
  <si>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</si>
  <si>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</si>
  <si>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</si>
  <si>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</si>
  <si>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</si>
  <si>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</si>
  <si>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</si>
  <si>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</si>
  <si>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</si>
  <si>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</si>
  <si>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</si>
  <si>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</si>
  <si>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</si>
  <si>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</si>
  <si>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</si>
  <si>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</si>
  <si>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</si>
  <si>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</si>
  <si>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</si>
  <si>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</si>
  <si>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</si>
  <si>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</si>
  <si>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</si>
  <si>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</si>
  <si>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</si>
  <si>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</si>
  <si>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</si>
  <si>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</si>
  <si>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</si>
  <si>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</si>
  <si>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</si>
  <si>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</si>
  <si>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</si>
  <si>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</si>
  <si>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</si>
  <si>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</si>
  <si>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</si>
  <si>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</si>
  <si>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</si>
  <si>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</si>
  <si>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</si>
  <si>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</si>
  <si>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</si>
  <si>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</si>
  <si>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</si>
  <si>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</si>
  <si>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</si>
  <si>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</si>
  <si>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</si>
  <si>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</si>
  <si>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</si>
  <si>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</si>
  <si>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</si>
  <si>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</si>
  <si>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</si>
  <si>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</si>
  <si>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</si>
  <si>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</si>
  <si>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</si>
  <si>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</si>
  <si>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</si>
  <si>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</si>
  <si>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</si>
  <si>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</si>
  <si>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</si>
  <si>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</si>
  <si>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</si>
  <si>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</si>
  <si>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</si>
  <si>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</si>
  <si>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</si>
  <si>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</si>
  <si>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</si>
  <si>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</si>
  <si>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</si>
  <si>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</si>
  <si>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</si>
  <si>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</si>
  <si>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</si>
  <si>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</si>
  <si>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</si>
  <si>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</si>
  <si>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</si>
  <si>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</si>
  <si>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</si>
  <si>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</si>
  <si>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</si>
  <si>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</si>
  <si>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</si>
  <si>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</si>
  <si>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</si>
  <si>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</si>
  <si>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</si>
  <si>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</si>
  <si>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</si>
  <si>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</si>
  <si>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</si>
  <si>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</si>
  <si>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</si>
  <si>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</si>
  <si>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</si>
  <si>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</si>
  <si>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</si>
  <si>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</si>
  <si>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</si>
  <si>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</si>
  <si>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</si>
  <si>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</si>
  <si>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</si>
  <si>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</si>
  <si>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</si>
  <si>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</si>
  <si>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</si>
  <si>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</si>
  <si>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</si>
  <si>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</si>
  <si>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</si>
  <si>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</si>
  <si>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</si>
  <si>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</si>
  <si>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</si>
  <si>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</si>
  <si>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</si>
  <si>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</si>
  <si>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</si>
  <si>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</si>
  <si>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</si>
  <si>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</si>
  <si>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</si>
  <si>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</si>
  <si>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</si>
  <si>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</si>
  <si>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</si>
  <si>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</si>
  <si>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</si>
  <si>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</si>
  <si>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</si>
  <si>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</si>
  <si>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</si>
  <si>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</si>
  <si>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</si>
  <si>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</si>
  <si>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</si>
  <si>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</si>
  <si>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</si>
  <si>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</si>
  <si>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</si>
  <si>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</si>
  <si>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</si>
  <si>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</si>
  <si>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</si>
  <si>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</si>
  <si>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</si>
  <si>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</si>
  <si>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</si>
  <si>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</si>
  <si>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</si>
  <si>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</si>
  <si>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</si>
  <si>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</si>
  <si>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</si>
  <si>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</si>
  <si>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</si>
  <si>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</si>
  <si>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</si>
  <si>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</si>
  <si>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</si>
  <si>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</si>
  <si>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</si>
  <si>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</si>
  <si>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</si>
  <si>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</si>
  <si>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</si>
  <si>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</si>
  <si>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</si>
  <si>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</si>
  <si>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</si>
  <si>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</si>
  <si>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</si>
  <si>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</si>
  <si>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</si>
  <si>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</si>
  <si>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</si>
  <si>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</si>
  <si>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</si>
  <si>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</si>
  <si>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</si>
  <si>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</si>
  <si>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</si>
  <si>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</si>
  <si>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</si>
  <si>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</si>
  <si>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</si>
  <si>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</si>
  <si>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</si>
  <si>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</si>
  <si>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</si>
  <si>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</si>
  <si>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</si>
  <si>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</si>
  <si>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</si>
  <si>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</si>
  <si>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</si>
  <si>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</si>
  <si>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</si>
  <si>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</si>
  <si>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</si>
  <si>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</si>
  <si>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</si>
  <si>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</si>
  <si>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</si>
  <si>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</si>
  <si>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</si>
  <si>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</si>
  <si>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</si>
  <si>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</si>
  <si>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</si>
  <si>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</si>
  <si>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</si>
  <si>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</si>
  <si>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</si>
  <si>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</si>
  <si>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</si>
  <si>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</si>
  <si>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</si>
  <si>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</si>
  <si>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</si>
  <si>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</si>
  <si>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</si>
  <si>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</si>
  <si>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</si>
  <si>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</si>
  <si>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</si>
  <si>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</si>
  <si>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</si>
  <si>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</si>
  <si>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</si>
  <si>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</si>
  <si>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</si>
  <si>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</si>
  <si>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</si>
  <si>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</si>
  <si>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</si>
  <si>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</si>
  <si>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</si>
  <si>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</si>
  <si>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</si>
  <si>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</si>
  <si>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</si>
  <si>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</si>
  <si>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</si>
  <si>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</si>
  <si>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</si>
  <si>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</si>
  <si>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</si>
  <si>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</si>
  <si>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</si>
  <si>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</si>
  <si>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</si>
  <si>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</si>
  <si>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</si>
  <si>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</si>
  <si>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</si>
  <si>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</si>
  <si>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</si>
  <si>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</si>
  <si>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</si>
  <si>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</si>
  <si>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</si>
  <si>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</si>
  <si>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</si>
  <si>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</si>
  <si>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</si>
  <si>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</si>
  <si>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</si>
  <si>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</si>
  <si>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</si>
  <si>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</si>
  <si>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</si>
  <si>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</si>
  <si>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</si>
  <si>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</si>
  <si>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</si>
  <si>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</si>
  <si>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</si>
  <si>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</si>
  <si>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</si>
  <si>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</si>
  <si>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</si>
  <si>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</si>
  <si>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</si>
  <si>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</si>
  <si>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</si>
  <si>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</si>
  <si>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</si>
  <si>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</si>
  <si>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</si>
  <si>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</si>
  <si>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</si>
  <si>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</si>
  <si>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</si>
  <si>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</si>
  <si>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</si>
  <si>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</si>
  <si>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</si>
  <si>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</si>
  <si>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</si>
  <si>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</si>
  <si>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</si>
  <si>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</si>
  <si>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</si>
  <si>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</si>
  <si>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</si>
  <si>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</si>
  <si>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</si>
  <si>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</si>
  <si>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</si>
  <si>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</si>
  <si>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</si>
  <si>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</si>
  <si>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</si>
  <si>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</si>
  <si>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</si>
  <si>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</si>
  <si>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</si>
  <si>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</si>
  <si>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</si>
  <si>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</si>
  <si>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</si>
  <si>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</si>
  <si>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</si>
  <si>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</si>
  <si>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</si>
  <si>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</si>
  <si>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</si>
  <si>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</si>
  <si>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</si>
  <si>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</si>
  <si>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</si>
  <si>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</si>
  <si>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</si>
  <si>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</si>
  <si>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</si>
  <si>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</si>
  <si>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</si>
  <si>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</si>
  <si>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</si>
  <si>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</si>
  <si>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</si>
  <si>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</si>
  <si>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</si>
  <si>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</si>
  <si>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</si>
  <si>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</si>
  <si>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</si>
  <si>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</si>
  <si>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</si>
  <si>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</si>
  <si>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</si>
  <si>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</si>
  <si>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</si>
  <si>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</si>
  <si>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</si>
  <si>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</si>
  <si>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</si>
  <si>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</si>
  <si>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</si>
  <si>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</si>
  <si>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</si>
  <si>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</si>
  <si>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</si>
  <si>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</si>
  <si>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</si>
  <si>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</si>
  <si>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</si>
  <si>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</si>
  <si>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</si>
  <si>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</si>
  <si>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</si>
  <si>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</si>
  <si>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</si>
  <si>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</si>
  <si>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</si>
  <si>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</si>
  <si>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</si>
  <si>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</si>
  <si>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</si>
  <si>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</si>
  <si>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</si>
  <si>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</si>
  <si>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</si>
  <si>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</si>
  <si>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</si>
  <si>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</si>
  <si>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</si>
  <si>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</si>
  <si>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</si>
  <si>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</si>
  <si>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</si>
  <si>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</si>
  <si>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</si>
  <si>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</si>
  <si>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</si>
  <si>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</si>
  <si>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</si>
  <si>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</si>
  <si>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</si>
  <si>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</si>
  <si>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</si>
  <si>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</si>
  <si>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</si>
  <si>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</si>
  <si>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</si>
  <si>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</si>
  <si>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</si>
  <si>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</si>
  <si>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</si>
  <si>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</si>
  <si>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</si>
  <si>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</si>
  <si>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</si>
  <si>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</si>
  <si>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</si>
  <si>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</si>
  <si>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</si>
  <si>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</si>
  <si>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</si>
  <si>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</si>
  <si>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</si>
  <si>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</si>
  <si>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</si>
  <si>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</si>
  <si>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</si>
  <si>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</si>
  <si>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</si>
  <si>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</si>
  <si>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</si>
  <si>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</si>
  <si>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</si>
  <si>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</si>
  <si>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</si>
  <si>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</si>
  <si>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</si>
  <si>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</si>
  <si>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</si>
  <si>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</si>
  <si>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</si>
  <si>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</si>
  <si>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</si>
  <si>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</si>
  <si>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</si>
  <si>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</si>
  <si>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</si>
  <si>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</si>
  <si>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</si>
  <si>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</si>
  <si>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</si>
  <si>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</si>
  <si>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</si>
  <si>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</si>
  <si>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</si>
  <si>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</si>
  <si>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</si>
  <si>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</si>
  <si>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</si>
  <si>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</si>
  <si>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</si>
  <si>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</si>
  <si>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</si>
  <si>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</si>
  <si>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</si>
  <si>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</si>
  <si>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</si>
  <si>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</si>
  <si>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</si>
  <si>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</si>
  <si>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</si>
  <si>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</si>
  <si>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</si>
  <si>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</si>
  <si>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</si>
  <si>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</si>
  <si>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</si>
  <si>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</si>
  <si>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</si>
  <si>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</si>
  <si>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</si>
  <si>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</si>
  <si>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</si>
  <si>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</si>
  <si>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</si>
  <si>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</si>
  <si>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</si>
  <si>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</si>
  <si>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</si>
  <si>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</si>
  <si>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</si>
  <si>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</si>
  <si>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</si>
  <si>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</si>
  <si>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</si>
  <si>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</si>
  <si>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</si>
  <si>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</si>
  <si>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</si>
  <si>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</si>
  <si>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</si>
  <si>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</si>
  <si>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</si>
  <si>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</si>
  <si>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</si>
  <si>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</si>
  <si>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</si>
  <si>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</si>
  <si>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</si>
  <si>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</si>
  <si>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</si>
  <si>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</si>
  <si>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</si>
  <si>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</si>
  <si>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</si>
  <si>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</si>
  <si>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</si>
  <si>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</si>
  <si>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</si>
  <si>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</si>
  <si>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</si>
  <si>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</si>
  <si>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</si>
  <si>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</si>
  <si>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</si>
  <si>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</si>
  <si>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</si>
  <si>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</si>
  <si>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</si>
  <si>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</si>
  <si>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</si>
  <si>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</si>
  <si>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</si>
  <si>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</si>
  <si>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</si>
  <si>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</si>
  <si>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</si>
  <si>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</si>
  <si>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</si>
  <si>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</si>
  <si>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</si>
  <si>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</si>
  <si>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</si>
  <si>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</si>
  <si>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</si>
  <si>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</si>
  <si>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</si>
  <si>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</si>
  <si>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</si>
  <si>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</si>
  <si>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</si>
  <si>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</si>
  <si>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</si>
  <si>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</si>
  <si>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</si>
  <si>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</si>
  <si>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</si>
  <si>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</si>
  <si>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</si>
  <si>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</si>
  <si>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</si>
  <si>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</si>
  <si>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</si>
  <si>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</si>
  <si>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</si>
  <si>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</si>
  <si>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</si>
  <si>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</si>
  <si>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</si>
  <si>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</si>
  <si>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</si>
  <si>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</si>
  <si>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</si>
  <si>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</si>
  <si>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</si>
  <si>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</si>
  <si>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</si>
  <si>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</si>
  <si>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</si>
  <si>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</si>
  <si>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</si>
  <si>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</si>
  <si>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</si>
  <si>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</si>
  <si>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</si>
  <si>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</si>
  <si>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</si>
  <si>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</si>
  <si>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</si>
  <si>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</si>
  <si>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</si>
  <si>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</si>
  <si>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</si>
  <si>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</si>
  <si>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</si>
  <si>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</si>
  <si>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</si>
  <si>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</si>
  <si>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</si>
  <si>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</si>
  <si>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</si>
  <si>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</si>
  <si>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</si>
  <si>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</si>
  <si>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</si>
  <si>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</si>
  <si>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</si>
  <si>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</si>
  <si>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</si>
  <si>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</si>
  <si>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</si>
  <si>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</si>
  <si>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</si>
  <si>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</si>
  <si>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</si>
  <si>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</si>
  <si>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</si>
  <si>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</si>
  <si>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</si>
  <si>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</si>
  <si>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</si>
  <si>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</si>
  <si>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</si>
  <si>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</si>
  <si>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</si>
  <si>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</si>
  <si>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</si>
  <si>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</si>
  <si>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</si>
  <si>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</si>
  <si>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</si>
  <si>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</si>
  <si>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</si>
  <si>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</si>
  <si>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</si>
  <si>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</si>
  <si>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</si>
  <si>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</si>
  <si>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</si>
  <si>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</si>
  <si>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</si>
  <si>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</si>
  <si>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</si>
  <si>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</si>
  <si>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</si>
  <si>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</si>
  <si>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</si>
  <si>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</si>
  <si>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</si>
  <si>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</si>
  <si>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</si>
  <si>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</si>
  <si>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</si>
  <si>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</si>
  <si>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</si>
  <si>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</si>
  <si>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</si>
  <si>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</si>
  <si>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</si>
  <si>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</si>
  <si>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</si>
  <si>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</si>
  <si>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</si>
  <si>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</si>
  <si>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</si>
  <si>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</si>
  <si>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</si>
  <si>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</si>
  <si>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</si>
  <si>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</si>
  <si>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</si>
  <si>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</si>
  <si>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</si>
  <si>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</si>
  <si>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</si>
  <si>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</si>
  <si>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</si>
  <si>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</si>
  <si>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</si>
  <si>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</si>
  <si>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</si>
  <si>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</si>
  <si>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</si>
  <si>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</si>
  <si>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</si>
  <si>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</si>
  <si>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</si>
  <si>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</si>
  <si>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</si>
  <si>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</si>
  <si>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</si>
  <si>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</si>
  <si>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</si>
  <si>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</si>
  <si>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</si>
  <si>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</si>
  <si>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</si>
  <si>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</si>
  <si>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</si>
  <si>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</si>
  <si>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</si>
  <si>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</si>
  <si>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</si>
  <si>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</si>
  <si>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</si>
  <si>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</si>
  <si>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</si>
  <si>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</si>
  <si>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</si>
  <si>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</si>
  <si>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</si>
  <si>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</si>
  <si>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</si>
  <si>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</si>
  <si>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</si>
  <si>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</si>
  <si>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</si>
  <si>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</si>
  <si>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</si>
  <si>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</si>
  <si>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</si>
  <si>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</si>
  <si>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</si>
  <si>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</si>
  <si>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</si>
  <si>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</si>
  <si>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</si>
  <si>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</si>
  <si>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</si>
  <si>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</si>
  <si>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</si>
  <si>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</si>
  <si>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</si>
  <si>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</si>
  <si>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</si>
  <si>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</si>
  <si>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</si>
  <si>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</si>
  <si>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</si>
  <si>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</si>
  <si>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</si>
  <si>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</si>
  <si>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</si>
  <si>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</si>
  <si>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</si>
  <si>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</si>
  <si>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</si>
  <si>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</si>
  <si>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</si>
  <si>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</si>
  <si>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</si>
  <si>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</si>
  <si>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</si>
  <si>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</si>
  <si>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</si>
  <si>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</si>
  <si>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</si>
  <si>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</si>
  <si>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</si>
  <si>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</si>
  <si>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</si>
  <si>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</si>
  <si>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</si>
  <si>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</si>
  <si>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</si>
  <si>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</si>
  <si>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</si>
  <si>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</si>
  <si>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</si>
  <si>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</si>
  <si>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</si>
  <si>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</si>
  <si>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</si>
  <si>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</si>
  <si>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</si>
  <si>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</si>
  <si>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</si>
  <si>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</si>
  <si>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</si>
  <si>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</si>
  <si>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</si>
  <si>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</si>
  <si>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</si>
  <si>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</si>
  <si>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</si>
  <si>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</si>
  <si>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</si>
  <si>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</si>
  <si>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</si>
  <si>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</si>
  <si>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</si>
  <si>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</si>
  <si>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</si>
  <si>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</si>
  <si>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</si>
  <si>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</si>
  <si>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</si>
  <si>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</si>
  <si>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</si>
  <si>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</si>
  <si>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</si>
  <si>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</si>
  <si>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</si>
  <si>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</si>
  <si>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</si>
  <si>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</si>
  <si>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</si>
  <si>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</si>
  <si>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</si>
  <si>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</si>
  <si>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</si>
  <si>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</si>
  <si>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</si>
  <si>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</si>
  <si>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</si>
  <si>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</si>
  <si>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</si>
  <si>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</si>
  <si>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</si>
  <si>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</si>
  <si>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</si>
  <si>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</si>
  <si>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</si>
  <si>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</si>
  <si>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</si>
  <si>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</si>
  <si>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</si>
  <si>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</si>
  <si>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</si>
  <si>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</si>
  <si>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</si>
  <si>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</si>
  <si>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</si>
  <si>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</si>
  <si>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</si>
  <si>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</si>
  <si>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</si>
  <si>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</si>
  <si>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</si>
  <si>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</si>
  <si>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</si>
  <si>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</si>
  <si>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</si>
  <si>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</si>
  <si>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</si>
  <si>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</si>
  <si>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</si>
  <si>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</si>
  <si>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</si>
  <si>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</si>
  <si>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</si>
  <si>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</si>
  <si>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</si>
  <si>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</si>
  <si>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</si>
  <si>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</si>
  <si>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</si>
  <si>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</si>
  <si>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</si>
  <si>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</si>
  <si>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</si>
  <si>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</si>
  <si>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</si>
  <si>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</si>
  <si>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</si>
  <si>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</si>
  <si>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</si>
  <si>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</si>
  <si>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</si>
  <si>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</si>
  <si>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</si>
  <si>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</si>
  <si>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</si>
  <si>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</si>
  <si>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</si>
  <si>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</si>
  <si>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</si>
  <si>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</si>
  <si>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</si>
  <si>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</si>
  <si>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</si>
  <si>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</si>
  <si>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</si>
  <si>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</si>
  <si>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</si>
  <si>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</si>
  <si>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</si>
  <si>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</si>
  <si>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</si>
  <si>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</si>
  <si>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</si>
  <si>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</si>
  <si>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</si>
  <si>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</si>
  <si>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</si>
  <si>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</si>
  <si>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</si>
  <si>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</si>
  <si>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</si>
  <si>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</si>
  <si>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</si>
  <si>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</si>
  <si>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</si>
  <si>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</si>
  <si>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</si>
  <si>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</si>
  <si>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</si>
  <si>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</si>
  <si>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</si>
  <si>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</si>
  <si>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</si>
  <si>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</si>
  <si>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</si>
  <si>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</si>
  <si>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</si>
  <si>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</si>
  <si>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</si>
  <si>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</si>
  <si>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</si>
  <si>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</si>
  <si>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</si>
  <si>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</si>
  <si>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</si>
  <si>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</si>
  <si>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</si>
  <si>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</si>
  <si>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</si>
  <si>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</si>
  <si>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</si>
  <si>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</si>
  <si>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</si>
  <si>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</si>
  <si>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</si>
  <si>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</si>
  <si>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</si>
  <si>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</si>
  <si>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</si>
  <si>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</si>
  <si>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</si>
  <si>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</si>
  <si>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</si>
  <si>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</si>
  <si>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</si>
  <si>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</si>
  <si>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</si>
  <si>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</si>
  <si>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</si>
  <si>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</si>
  <si>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</si>
  <si>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</si>
  <si>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</si>
  <si>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</si>
  <si>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</si>
  <si>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</si>
  <si>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</si>
  <si>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</si>
  <si>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</si>
  <si>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</si>
  <si>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</si>
  <si>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</si>
  <si>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</si>
  <si>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</si>
  <si>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</si>
  <si>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</si>
  <si>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</si>
  <si>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</si>
  <si>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</si>
  <si>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</si>
  <si>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</si>
  <si>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</si>
  <si>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</si>
  <si>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</si>
  <si>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</si>
  <si>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</si>
  <si>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</si>
  <si>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</si>
  <si>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</si>
  <si>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</si>
  <si>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</si>
  <si>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</si>
  <si>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</si>
  <si>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</si>
  <si>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</si>
  <si>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</si>
  <si>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</si>
  <si>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</si>
  <si>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</si>
  <si>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</si>
  <si>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</si>
  <si>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</si>
  <si>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</si>
  <si>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</si>
  <si>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</si>
  <si>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</si>
  <si>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</si>
  <si>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</si>
  <si>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</si>
  <si>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</si>
  <si>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</si>
  <si>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</si>
  <si>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</si>
  <si>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</si>
  <si>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</si>
  <si>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</si>
  <si>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</si>
  <si>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</si>
  <si>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</si>
  <si>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</si>
  <si>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</si>
  <si>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</si>
  <si>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</si>
  <si>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</si>
  <si>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</si>
  <si>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</si>
  <si>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</si>
  <si>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</si>
  <si>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</si>
  <si>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</si>
  <si>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</si>
  <si>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</si>
  <si>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</si>
  <si>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</si>
  <si>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</si>
  <si>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</si>
  <si>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</si>
  <si>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</si>
  <si>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</si>
  <si>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</si>
  <si>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</si>
  <si>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</si>
  <si>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</si>
  <si>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</si>
  <si>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</si>
  <si>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</si>
  <si>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</si>
  <si>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</si>
  <si>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</si>
  <si>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</si>
  <si>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</si>
  <si>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</si>
  <si>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</si>
  <si>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</si>
  <si>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</si>
  <si>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</si>
  <si>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</si>
  <si>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</si>
  <si>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</si>
  <si>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</si>
  <si>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</si>
  <si>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</si>
  <si>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</si>
  <si>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</si>
  <si>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</si>
  <si>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</si>
  <si>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</si>
  <si>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</si>
  <si>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</si>
  <si>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</si>
  <si>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</si>
  <si>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</si>
  <si>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</si>
  <si>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</si>
  <si>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</si>
  <si>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</si>
  <si>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</si>
  <si>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</si>
  <si>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</si>
  <si>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</si>
  <si>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</si>
  <si>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</si>
  <si>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</si>
  <si>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</si>
  <si>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</si>
  <si>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</si>
  <si>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</si>
  <si>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</si>
  <si>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</si>
  <si>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</si>
  <si>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</si>
  <si>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</si>
  <si>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</si>
  <si>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</si>
  <si>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</si>
  <si>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</si>
  <si>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</si>
  <si>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</si>
  <si>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</si>
  <si>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</si>
  <si>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</si>
  <si>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</si>
  <si>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</si>
  <si>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</si>
  <si>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</si>
  <si>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</si>
  <si>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</si>
  <si>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</si>
  <si>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</si>
  <si>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</si>
  <si>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</si>
  <si>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</si>
  <si>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</si>
  <si>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</si>
  <si>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</si>
  <si>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</si>
  <si>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</si>
  <si>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</si>
  <si>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</si>
  <si>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</si>
  <si>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</si>
  <si>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</si>
  <si>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</si>
  <si>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</si>
  <si>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</si>
  <si>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</si>
  <si>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</si>
  <si>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</si>
  <si>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</si>
  <si>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</si>
  <si>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</si>
  <si>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</si>
  <si>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</si>
  <si>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</si>
  <si>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</si>
  <si>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</si>
  <si>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</si>
  <si>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</si>
  <si>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</si>
  <si>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</si>
  <si>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</si>
  <si>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</si>
  <si>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</si>
  <si>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</si>
  <si>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</si>
  <si>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</si>
  <si>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</si>
  <si>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</si>
  <si>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</si>
  <si>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</si>
  <si>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</si>
  <si>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</si>
  <si>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</si>
  <si>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</si>
  <si>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</si>
  <si>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</si>
  <si>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</si>
  <si>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</si>
  <si>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</si>
  <si>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</si>
  <si>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</si>
  <si>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</si>
  <si>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</si>
  <si>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</si>
  <si>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</si>
  <si>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</si>
  <si>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</si>
  <si>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</si>
  <si>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</si>
  <si>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</si>
  <si>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</si>
  <si>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</si>
  <si>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</si>
  <si>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</si>
  <si>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</si>
  <si>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</si>
  <si>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</si>
  <si>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</si>
  <si>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</si>
  <si>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</si>
  <si>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</si>
  <si>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</si>
  <si>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</si>
  <si>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</si>
  <si>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</si>
  <si>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</si>
  <si>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</si>
  <si>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</si>
  <si>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</si>
  <si>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</si>
  <si>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</si>
  <si>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</si>
  <si>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</si>
  <si>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</si>
  <si>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</si>
  <si>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</si>
  <si>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</si>
  <si>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</si>
  <si>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</si>
  <si>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</si>
  <si>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</si>
  <si>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</si>
  <si>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</si>
  <si>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</si>
  <si>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</si>
  <si>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</si>
  <si>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</si>
  <si>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</si>
  <si>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</si>
  <si>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</si>
  <si>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</si>
  <si>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</si>
  <si>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</si>
  <si>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</si>
  <si>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</si>
  <si>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</si>
  <si>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</si>
  <si>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</si>
  <si>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</si>
  <si>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</si>
  <si>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</si>
  <si>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</si>
  <si>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</si>
  <si>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</si>
  <si>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</si>
  <si>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</si>
  <si>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</si>
  <si>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</si>
  <si>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</si>
  <si>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</si>
  <si>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</si>
  <si>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</si>
  <si>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</si>
  <si>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</si>
  <si>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</si>
  <si>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</si>
  <si>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</si>
  <si>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</si>
  <si>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</si>
  <si>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</si>
  <si>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</si>
  <si>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</si>
  <si>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</si>
  <si>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</si>
  <si>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</si>
  <si>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</si>
  <si>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</si>
  <si>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</si>
  <si>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</si>
  <si>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</si>
  <si>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</si>
  <si>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</si>
  <si>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</si>
  <si>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</si>
  <si>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</si>
  <si>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</si>
  <si>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</si>
  <si>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</si>
  <si>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</si>
  <si>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</si>
  <si>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</si>
  <si>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</si>
  <si>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</si>
  <si>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</si>
  <si>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</si>
  <si>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</si>
  <si>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</si>
  <si>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</si>
  <si>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</si>
  <si>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</si>
  <si>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</si>
  <si>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</si>
  <si>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</si>
  <si>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</si>
  <si>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</si>
  <si>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</si>
  <si>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</si>
  <si>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</si>
  <si>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</si>
  <si>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</si>
  <si>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</si>
  <si>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</si>
  <si>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</si>
  <si>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</si>
  <si>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</si>
  <si>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</si>
  <si>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</si>
  <si>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</si>
  <si>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</si>
  <si>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</si>
  <si>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</si>
  <si>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</si>
  <si>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</si>
  <si>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</si>
  <si>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</si>
  <si>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</si>
  <si>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</si>
  <si>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</si>
  <si>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</si>
  <si>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</si>
  <si>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</si>
  <si>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</si>
  <si>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</si>
  <si>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</si>
  <si>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</si>
  <si>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</si>
  <si>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</si>
  <si>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</si>
  <si>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</si>
  <si>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</si>
  <si>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</si>
  <si>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</si>
  <si>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</si>
  <si>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</si>
  <si>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</si>
  <si>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</si>
  <si>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</si>
  <si>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</si>
  <si>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</si>
  <si>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</si>
  <si>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</si>
  <si>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</si>
  <si>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</si>
  <si>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</si>
  <si>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</si>
  <si>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</si>
  <si>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</si>
  <si>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</si>
  <si>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</si>
  <si>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</si>
  <si>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</si>
  <si>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</si>
  <si>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</si>
  <si>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</si>
  <si>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</si>
  <si>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</si>
  <si>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</si>
  <si>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</si>
  <si>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</si>
  <si>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</si>
  <si>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</si>
  <si>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</si>
  <si>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</si>
  <si>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</si>
  <si>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</si>
  <si>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</si>
  <si>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</si>
  <si>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</si>
  <si>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</si>
  <si>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</si>
  <si>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</si>
  <si>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</si>
  <si>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</si>
  <si>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</si>
  <si>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</si>
  <si>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</si>
  <si>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</si>
  <si>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</si>
  <si>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</si>
  <si>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</si>
  <si>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</si>
  <si>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</si>
  <si>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</si>
  <si>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</si>
  <si>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</si>
  <si>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</si>
  <si>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</si>
  <si>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</si>
  <si>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</si>
  <si>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</si>
  <si>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</si>
  <si>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</si>
  <si>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</si>
  <si>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</si>
  <si>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</si>
  <si>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</si>
  <si>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</si>
  <si>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</si>
  <si>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</si>
  <si>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</si>
  <si>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</si>
  <si>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</si>
  <si>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</si>
  <si>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</si>
  <si>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</si>
  <si>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</si>
  <si>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</si>
  <si>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</si>
  <si>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</si>
  <si>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</si>
  <si>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</si>
  <si>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</si>
  <si>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</si>
  <si>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</si>
  <si>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</si>
  <si>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</si>
  <si>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</si>
  <si>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</si>
  <si>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</si>
  <si>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</si>
  <si>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</si>
  <si>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</si>
  <si>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</si>
  <si>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</si>
  <si>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</si>
  <si>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</si>
  <si>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</si>
  <si>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</si>
  <si>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</si>
  <si>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</si>
  <si>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</si>
  <si>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</si>
  <si>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</si>
  <si>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</si>
  <si>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</si>
  <si>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</si>
  <si>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</si>
  <si>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</si>
  <si>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</si>
  <si>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</si>
  <si>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</si>
  <si>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</si>
  <si>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</si>
  <si>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</si>
  <si>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</si>
  <si>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</si>
  <si>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</si>
  <si>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</si>
  <si>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</si>
  <si>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</si>
  <si>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</si>
  <si>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</si>
  <si>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</si>
  <si>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</si>
  <si>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</si>
  <si>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</si>
  <si>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</si>
  <si>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</si>
  <si>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</si>
  <si>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</si>
  <si>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</si>
  <si>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</si>
  <si>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</si>
  <si>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</si>
  <si>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</si>
  <si>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</si>
  <si>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</si>
  <si>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</si>
  <si>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</si>
  <si>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</si>
  <si>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</si>
  <si>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</si>
  <si>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</si>
  <si>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</si>
  <si>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</si>
  <si>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</si>
  <si>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</si>
  <si>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</si>
  <si>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</si>
  <si>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</si>
  <si>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</si>
  <si>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</si>
  <si>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</si>
  <si>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</si>
  <si>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</si>
  <si>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</si>
  <si>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</si>
  <si>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</si>
  <si>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</si>
  <si>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</si>
  <si>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</si>
  <si>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</si>
  <si>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</si>
  <si>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</si>
  <si>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</si>
  <si>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</si>
  <si>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</si>
  <si>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</si>
  <si>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</si>
  <si>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</si>
  <si>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</si>
  <si>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</si>
  <si>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</si>
  <si>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</si>
  <si>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</si>
  <si>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</si>
  <si>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</si>
  <si>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</si>
  <si>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</si>
  <si>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</si>
  <si>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</si>
  <si>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</si>
  <si>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</si>
  <si>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</si>
  <si>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</si>
  <si>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</si>
  <si>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</si>
  <si>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</si>
  <si>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</si>
  <si>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</si>
  <si>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</si>
  <si>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</si>
  <si>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</si>
  <si>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</si>
  <si>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</si>
  <si>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</si>
  <si>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</si>
  <si>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</si>
  <si>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</si>
  <si>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</si>
  <si>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</si>
  <si>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</si>
  <si>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</si>
  <si>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</si>
  <si>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</si>
  <si>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</si>
  <si>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</si>
  <si>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</si>
  <si>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</si>
  <si>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</si>
  <si>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</si>
  <si>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</si>
  <si>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</si>
  <si>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</si>
  <si>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</si>
  <si>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</si>
  <si>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</si>
  <si>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</si>
  <si>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</si>
  <si>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</si>
  <si>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</si>
  <si>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</si>
  <si>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</si>
  <si>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</si>
  <si>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</si>
  <si>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</si>
  <si>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</si>
  <si>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</si>
  <si>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</si>
  <si>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</si>
  <si>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</si>
  <si>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</si>
  <si>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</si>
  <si>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</si>
  <si>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</si>
  <si>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</si>
  <si>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</si>
  <si>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</si>
  <si>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</si>
  <si>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</si>
  <si>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</si>
  <si>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</si>
  <si>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</si>
  <si>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</si>
  <si>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</si>
  <si>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</si>
  <si>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</si>
  <si>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</si>
  <si>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</si>
  <si>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</si>
  <si>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</si>
  <si>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</si>
  <si>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</si>
  <si>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</si>
  <si>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</si>
  <si>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</si>
  <si>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</si>
  <si>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</si>
  <si>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</si>
  <si>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</si>
  <si>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</si>
  <si>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</si>
  <si>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</si>
  <si>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</si>
  <si>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</si>
  <si>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</si>
  <si>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</si>
  <si>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</si>
  <si>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</si>
  <si>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</si>
  <si>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</si>
  <si>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</si>
  <si>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</si>
  <si>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</si>
  <si>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</si>
  <si>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</si>
  <si>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</si>
  <si>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</si>
  <si>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</si>
  <si>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</si>
  <si>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</si>
  <si>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</si>
  <si>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</si>
  <si>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</si>
  <si>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</si>
  <si>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</si>
  <si>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</si>
  <si>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</si>
  <si>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</si>
  <si>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</si>
  <si>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</si>
  <si>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</si>
  <si>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</si>
  <si>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</si>
  <si>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</si>
  <si>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</si>
  <si>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</si>
  <si>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</si>
  <si>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</si>
  <si>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</si>
  <si>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</si>
  <si>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</si>
  <si>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</si>
  <si>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</si>
  <si>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</si>
  <si>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</si>
  <si>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</si>
  <si>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</si>
  <si>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</si>
  <si>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</si>
  <si>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</si>
  <si>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</si>
  <si>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</si>
  <si>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</si>
  <si>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</si>
  <si>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</si>
  <si>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</si>
  <si>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</si>
  <si>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</si>
  <si>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</si>
  <si>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</si>
  <si>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</si>
  <si>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</si>
  <si>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</si>
  <si>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</si>
  <si>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</si>
  <si>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</si>
  <si>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</si>
  <si>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</si>
  <si>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</si>
  <si>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</si>
  <si>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</si>
  <si>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</si>
  <si>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</si>
  <si>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</si>
  <si>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</si>
  <si>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</si>
  <si>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</si>
  <si>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</si>
  <si>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</si>
  <si>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</si>
  <si>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</si>
  <si>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</si>
  <si>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</si>
  <si>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</si>
  <si>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</si>
  <si>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</si>
  <si>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</si>
  <si>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</si>
  <si>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</si>
  <si>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</si>
  <si>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</si>
  <si>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</si>
  <si>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</si>
  <si>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</si>
  <si>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</si>
  <si>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</si>
  <si>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</si>
  <si>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</si>
  <si>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</si>
  <si>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</si>
  <si>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</si>
  <si>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</si>
  <si>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</si>
  <si>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</si>
  <si>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</si>
  <si>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</si>
  <si>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</si>
  <si>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</si>
  <si>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</si>
  <si>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</si>
  <si>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</si>
  <si>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</si>
  <si>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</si>
  <si>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</si>
  <si>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</si>
  <si>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</si>
  <si>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</si>
  <si>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</si>
  <si>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</si>
  <si>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</si>
  <si>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</si>
  <si>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</si>
  <si>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</si>
  <si>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</si>
  <si>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</si>
  <si>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</si>
  <si>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</si>
  <si>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</si>
  <si>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</si>
  <si>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</si>
  <si>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</si>
  <si>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</si>
  <si>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</si>
  <si>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</si>
  <si>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</si>
  <si>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</si>
  <si>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</si>
  <si>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</si>
  <si>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</si>
  <si>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</si>
  <si>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</si>
  <si>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</si>
  <si>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</si>
  <si>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</si>
  <si>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</si>
  <si>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</si>
  <si>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</si>
  <si>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</si>
  <si>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</si>
  <si>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</si>
  <si>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</si>
  <si>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</si>
  <si>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</si>
  <si>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</si>
  <si>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</si>
  <si>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</si>
  <si>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</si>
  <si>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</si>
  <si>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</si>
  <si>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</si>
  <si>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</si>
  <si>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</si>
  <si>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</si>
  <si>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</si>
  <si>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</si>
  <si>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</si>
  <si>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</si>
  <si>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</si>
  <si>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</si>
  <si>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</si>
  <si>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</si>
  <si>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</si>
  <si>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</si>
  <si>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</si>
  <si>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</si>
  <si>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</si>
  <si>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</si>
  <si>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</si>
  <si>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</si>
  <si>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</si>
  <si>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</si>
  <si>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</si>
  <si>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</si>
  <si>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</si>
  <si>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</si>
  <si>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</si>
  <si>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</si>
  <si>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</si>
  <si>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</si>
  <si>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</si>
  <si>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</si>
  <si>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</si>
  <si>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</si>
  <si>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</si>
  <si>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</si>
  <si>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</si>
  <si>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</si>
  <si>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</si>
  <si>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</si>
  <si>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</si>
  <si>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</si>
  <si>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</si>
  <si>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</si>
  <si>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</si>
  <si>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</si>
  <si>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</si>
  <si>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</si>
  <si>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</si>
  <si>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</si>
  <si>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</si>
  <si>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</si>
  <si>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</si>
  <si>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</si>
  <si>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</si>
  <si>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</si>
  <si>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</si>
  <si>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</si>
  <si>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</si>
  <si>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</si>
  <si>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</si>
  <si>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</si>
  <si>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</si>
  <si>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</si>
  <si>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</si>
  <si>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</si>
  <si>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</si>
  <si>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</si>
  <si>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</si>
  <si>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</si>
  <si>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</si>
  <si>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</si>
  <si>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</si>
  <si>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</si>
  <si>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</si>
  <si>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</si>
  <si>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</si>
  <si>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</si>
  <si>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</si>
  <si>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</si>
  <si>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</si>
  <si>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</si>
  <si>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</si>
  <si>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</si>
  <si>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</si>
  <si>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</si>
  <si>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</si>
  <si>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</si>
  <si>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</si>
  <si>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</si>
  <si>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</si>
  <si>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</si>
  <si>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</si>
  <si>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</si>
  <si>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</si>
  <si>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</si>
  <si>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</si>
  <si>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</si>
  <si>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</si>
  <si>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</si>
  <si>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</si>
  <si>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</si>
  <si>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</si>
  <si>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</si>
  <si>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</si>
  <si>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</si>
  <si>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</si>
  <si>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</si>
  <si>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</si>
  <si>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</si>
  <si>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</si>
  <si>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</si>
  <si>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</si>
  <si>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</si>
  <si>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</si>
  <si>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</si>
  <si>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</si>
  <si>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</si>
  <si>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</si>
  <si>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</si>
  <si>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</si>
  <si>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</si>
  <si>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</si>
  <si>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</si>
  <si>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</si>
  <si>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</si>
  <si>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</si>
  <si>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</si>
  <si>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</si>
  <si>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</si>
  <si>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</si>
  <si>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</si>
  <si>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</si>
  <si>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</si>
  <si>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</si>
  <si>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</si>
  <si>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</si>
  <si>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</si>
  <si>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</si>
  <si>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</si>
  <si>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</si>
  <si>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</si>
  <si>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</si>
  <si>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</si>
  <si>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</si>
  <si>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</si>
  <si>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</si>
  <si>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</si>
  <si>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</si>
  <si>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</si>
  <si>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</si>
  <si>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</si>
  <si>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</si>
  <si>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</si>
  <si>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</si>
  <si>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</si>
  <si>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</si>
  <si>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</si>
  <si>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</si>
  <si>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</si>
  <si>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</si>
  <si>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</si>
  <si>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</si>
  <si>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</si>
  <si>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</si>
  <si>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</si>
  <si>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</si>
  <si>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</si>
  <si>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</si>
  <si>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</si>
  <si>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</si>
  <si>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</si>
  <si>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</si>
  <si>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</si>
  <si>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</si>
  <si>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</si>
  <si>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</si>
  <si>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</si>
  <si>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</si>
  <si>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</si>
  <si>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</si>
  <si>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</si>
  <si>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</si>
  <si>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</si>
  <si>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</si>
  <si>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</si>
  <si>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</si>
  <si>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</si>
  <si>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</si>
  <si>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</si>
  <si>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</si>
  <si>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</si>
  <si>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</si>
  <si>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</si>
  <si>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</si>
  <si>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</si>
  <si>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</si>
  <si>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</si>
  <si>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</si>
  <si>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</si>
  <si>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</si>
  <si>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</si>
  <si>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</si>
  <si>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</si>
  <si>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</si>
  <si>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</si>
  <si>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</si>
  <si>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</si>
  <si>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</si>
  <si>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</si>
  <si>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</si>
  <si>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</si>
  <si>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</si>
  <si>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</si>
  <si>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</si>
  <si>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</si>
  <si>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</si>
  <si>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</si>
  <si>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</si>
  <si>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</si>
  <si>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</si>
  <si>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</si>
  <si>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</si>
  <si>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</si>
  <si>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</si>
  <si>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</si>
  <si>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</si>
  <si>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</si>
  <si>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</si>
  <si>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</si>
  <si>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</si>
  <si>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</si>
  <si>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</si>
  <si>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</si>
  <si>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</si>
  <si>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</si>
  <si>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</si>
  <si>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</si>
  <si>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</si>
  <si>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</si>
  <si>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</si>
  <si>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</si>
  <si>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</si>
  <si>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</si>
  <si>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</si>
  <si>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</si>
  <si>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</si>
  <si>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</si>
  <si>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</si>
  <si>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</si>
  <si>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</si>
  <si>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</si>
  <si>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</si>
  <si>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</si>
  <si>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</si>
  <si>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</si>
  <si>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</si>
  <si>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</si>
  <si>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</si>
  <si>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</si>
  <si>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</si>
  <si>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</si>
  <si>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</si>
  <si>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</si>
  <si>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</si>
  <si>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</si>
  <si>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</si>
  <si>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</si>
  <si>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</si>
  <si>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</si>
  <si>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</si>
  <si>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</si>
  <si>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</si>
  <si>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</si>
  <si>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</si>
  <si>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</si>
  <si>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</si>
  <si>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</si>
  <si>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</si>
  <si>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</si>
  <si>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</si>
  <si>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</si>
  <si>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</si>
  <si>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</si>
  <si>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</si>
  <si>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</si>
  <si>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</si>
  <si>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</si>
  <si>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</si>
  <si>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</si>
  <si>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</si>
  <si>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</si>
  <si>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</si>
  <si>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</si>
  <si>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</si>
  <si>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</si>
  <si>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</si>
  <si>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</si>
  <si>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</si>
  <si>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</si>
  <si>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</si>
  <si>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</si>
  <si>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</si>
  <si>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</si>
  <si>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</si>
  <si>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</si>
  <si>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</si>
  <si>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</si>
  <si>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</si>
  <si>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</si>
  <si>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</si>
  <si>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</si>
  <si>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</si>
  <si>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</si>
  <si>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</si>
  <si>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</si>
  <si>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</si>
  <si>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</si>
  <si>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</si>
  <si>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</si>
  <si>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</si>
  <si>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</si>
  <si>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</si>
  <si>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</si>
  <si>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</si>
  <si>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</si>
  <si>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</si>
  <si>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</si>
  <si>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</si>
  <si>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</si>
  <si>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</si>
  <si>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</si>
  <si>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</si>
  <si>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</si>
  <si>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</si>
  <si>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</si>
  <si>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</si>
  <si>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</si>
  <si>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</si>
  <si>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</si>
  <si>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</si>
  <si>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</si>
  <si>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</si>
  <si>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</si>
  <si>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</si>
  <si>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</si>
  <si>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</si>
  <si>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</si>
  <si>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</si>
  <si>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</si>
  <si>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</si>
  <si>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</si>
  <si>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</si>
  <si>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</si>
  <si>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</si>
  <si>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</si>
  <si>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</si>
  <si>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</si>
  <si>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</si>
  <si>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</si>
  <si>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</si>
  <si>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</si>
  <si>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</si>
  <si>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</si>
  <si>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</si>
  <si>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</si>
  <si>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</si>
  <si>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</si>
  <si>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</si>
  <si>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</si>
  <si>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</si>
  <si>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</si>
  <si>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</si>
  <si>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</si>
  <si>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</si>
  <si>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</si>
  <si>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</si>
  <si>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</si>
  <si>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</si>
  <si>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</si>
  <si>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</si>
  <si>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</si>
  <si>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</si>
  <si>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</si>
  <si>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</si>
  <si>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</si>
  <si>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</si>
  <si>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</si>
  <si>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</si>
  <si>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</si>
  <si>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</si>
  <si>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</si>
  <si>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</si>
  <si>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</si>
  <si>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</si>
  <si>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</si>
  <si>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</si>
  <si>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</si>
  <si>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</si>
  <si>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</si>
  <si>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</si>
  <si>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</si>
  <si>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</si>
  <si>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</si>
  <si>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</si>
  <si>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</si>
  <si>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</si>
  <si>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</si>
  <si>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</si>
  <si>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</si>
  <si>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</si>
  <si>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</si>
  <si>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</si>
  <si>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</si>
  <si>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</si>
  <si>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</si>
  <si>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</si>
  <si>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</si>
  <si>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</si>
  <si>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</si>
  <si>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</si>
  <si>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</si>
  <si>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</si>
  <si>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</si>
  <si>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</si>
  <si>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</si>
  <si>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</si>
  <si>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</si>
  <si>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</si>
  <si>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</si>
  <si>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</si>
  <si>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</si>
  <si>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</si>
  <si>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</si>
  <si>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</si>
  <si>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</si>
  <si>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</si>
  <si>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</si>
  <si>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</si>
  <si>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</si>
  <si>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</si>
  <si>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</si>
  <si>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</si>
  <si>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</si>
  <si>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</si>
  <si>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</si>
  <si>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</si>
  <si>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</si>
  <si>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</si>
  <si>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</si>
  <si>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</si>
  <si>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</si>
  <si>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</si>
  <si>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</si>
  <si>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</si>
  <si>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</si>
  <si>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</si>
  <si>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</si>
  <si>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</si>
  <si>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</si>
  <si>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</si>
  <si>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</si>
  <si>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</si>
  <si>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</si>
  <si>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</si>
  <si>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</si>
  <si>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</si>
  <si>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</si>
  <si>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</si>
  <si>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</si>
  <si>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</si>
  <si>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</si>
  <si>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</si>
  <si>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</si>
  <si>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</si>
  <si>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</si>
  <si>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</si>
  <si>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</si>
  <si>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</si>
  <si>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</si>
  <si>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</si>
  <si>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</si>
  <si>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</si>
  <si>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</si>
  <si>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</si>
  <si>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</si>
  <si>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</si>
  <si>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</si>
  <si>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</si>
  <si>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</si>
  <si>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</si>
  <si>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</si>
  <si>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</si>
  <si>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</si>
  <si>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</si>
  <si>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</si>
  <si>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</si>
  <si>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</si>
  <si>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</si>
  <si>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</si>
  <si>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</si>
  <si>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</si>
  <si>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</si>
  <si>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</si>
  <si>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</si>
  <si>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</si>
  <si>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</si>
  <si>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</si>
  <si>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</si>
  <si>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</si>
  <si>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</si>
  <si>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</si>
  <si>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</si>
  <si>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</si>
  <si>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</si>
  <si>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</si>
  <si>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</si>
  <si>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</si>
  <si>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</si>
  <si>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</si>
  <si>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</si>
  <si>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</si>
  <si>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</si>
  <si>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</si>
  <si>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</si>
  <si>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</si>
  <si>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</si>
  <si>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</si>
  <si>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</si>
  <si>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</si>
  <si>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</si>
  <si>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</si>
  <si>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</si>
  <si>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</si>
  <si>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</si>
  <si>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</si>
  <si>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</si>
  <si>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</si>
  <si>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</si>
  <si>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</si>
  <si>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</si>
  <si>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</si>
  <si>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</si>
  <si>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</si>
  <si>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</si>
  <si>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</si>
  <si>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</si>
  <si>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</si>
  <si>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</si>
  <si>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</si>
  <si>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</si>
  <si>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</si>
  <si>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</si>
  <si>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</si>
  <si>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</si>
  <si>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</si>
  <si>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</si>
  <si>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</si>
  <si>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</si>
  <si>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</si>
  <si>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</si>
  <si>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</si>
  <si>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</si>
  <si>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</si>
  <si>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</si>
  <si>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</si>
  <si>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</si>
  <si>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</si>
  <si>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</si>
  <si>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</si>
  <si>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</si>
  <si>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</si>
  <si>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</si>
  <si>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</si>
  <si>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</si>
  <si>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</si>
  <si>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</si>
  <si>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</si>
  <si>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</si>
  <si>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</si>
  <si>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</si>
  <si>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</si>
  <si>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</si>
  <si>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</si>
  <si>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</si>
  <si>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</si>
  <si>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</si>
  <si>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</si>
  <si>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</si>
  <si>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</si>
  <si>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</si>
  <si>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</si>
  <si>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</si>
  <si>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</si>
  <si>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</si>
  <si>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</si>
  <si>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</si>
  <si>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</si>
  <si>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</si>
  <si>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</si>
  <si>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</si>
  <si>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</si>
  <si>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</si>
  <si>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</si>
  <si>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</si>
  <si>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</si>
  <si>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</si>
  <si>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</si>
  <si>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</si>
  <si>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</si>
  <si>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</si>
  <si>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</si>
  <si>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</si>
  <si>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</si>
  <si>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</si>
  <si>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</si>
  <si>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</si>
  <si>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</si>
  <si>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</si>
  <si>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</si>
  <si>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</si>
  <si>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</si>
  <si>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</si>
  <si>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</si>
  <si>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</si>
  <si>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</si>
  <si>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</si>
  <si>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</si>
  <si>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</si>
  <si>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</si>
  <si>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</si>
  <si>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</si>
  <si>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</si>
  <si>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</si>
  <si>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</si>
  <si>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</si>
  <si>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</si>
  <si>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</si>
  <si>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</si>
  <si>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</si>
  <si>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</si>
  <si>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</si>
  <si>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</si>
  <si>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</si>
  <si>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</si>
  <si>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</si>
  <si>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</si>
  <si>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</si>
  <si>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</si>
  <si>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</si>
  <si>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</si>
  <si>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</si>
  <si>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</si>
  <si>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</si>
  <si>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</si>
  <si>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</si>
  <si>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</si>
  <si>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</si>
  <si>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</si>
  <si>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</si>
  <si>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</si>
  <si>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</si>
  <si>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</si>
  <si>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</si>
  <si>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</si>
  <si>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</si>
  <si>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</si>
  <si>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</si>
  <si>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</si>
  <si>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</si>
  <si>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</si>
  <si>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</si>
  <si>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</si>
  <si>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</si>
  <si>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</si>
  <si>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</si>
  <si>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</si>
  <si>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</si>
  <si>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</si>
  <si>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</si>
  <si>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</si>
  <si>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</si>
  <si>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</si>
  <si>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</si>
  <si>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</si>
  <si>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</si>
  <si>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</si>
  <si>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</si>
  <si>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</si>
  <si>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</si>
  <si>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</si>
  <si>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</si>
  <si>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</si>
  <si>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</si>
  <si>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</si>
  <si>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</si>
  <si>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</si>
  <si>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</si>
  <si>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</si>
  <si>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</si>
  <si>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</si>
  <si>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</si>
  <si>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</si>
  <si>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</si>
  <si>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</si>
  <si>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</si>
  <si>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</si>
  <si>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</si>
  <si>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</si>
  <si>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</si>
  <si>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</si>
  <si>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</si>
  <si>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</si>
  <si>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</si>
  <si>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</si>
  <si>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</si>
  <si>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</si>
  <si>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</si>
  <si>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</si>
  <si>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</si>
  <si>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</si>
  <si>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</si>
  <si>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</si>
  <si>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</si>
  <si>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</si>
  <si>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</si>
  <si>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</si>
  <si>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</si>
  <si>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</si>
  <si>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</si>
  <si>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</si>
  <si>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</si>
  <si>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</si>
  <si>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</si>
  <si>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</si>
  <si>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</si>
  <si>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</si>
  <si>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</si>
  <si>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</si>
  <si>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</si>
  <si>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</si>
  <si>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</si>
  <si>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</si>
  <si>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</si>
  <si>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</si>
  <si>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</si>
  <si>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</si>
  <si>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</si>
  <si>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</si>
  <si>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</si>
  <si>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</si>
  <si>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</si>
  <si>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</si>
  <si>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</si>
  <si>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</si>
  <si>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</si>
  <si>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</si>
  <si>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</si>
  <si>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</si>
  <si>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</si>
  <si>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</si>
  <si>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</si>
  <si>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</si>
  <si>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</si>
  <si>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</si>
  <si>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</si>
  <si>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</si>
  <si>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</si>
  <si>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</si>
  <si>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</si>
  <si>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</si>
  <si>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</si>
  <si>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</si>
  <si>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</si>
  <si>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</si>
  <si>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</si>
  <si>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</si>
  <si>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</si>
  <si>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</si>
  <si>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</si>
  <si>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</si>
  <si>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</si>
  <si>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</si>
  <si>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</si>
  <si>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</si>
  <si>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</si>
  <si>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</si>
  <si>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</si>
  <si>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</si>
  <si>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</si>
  <si>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</si>
  <si>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</si>
  <si>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</si>
  <si>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</si>
  <si>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</si>
  <si>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</si>
  <si>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</si>
  <si>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</si>
  <si>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</si>
  <si>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</si>
  <si>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</si>
  <si>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</si>
  <si>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</si>
  <si>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</si>
  <si>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</si>
  <si>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</si>
  <si>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</si>
  <si>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</si>
  <si>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</si>
  <si>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</si>
  <si>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</si>
  <si>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</si>
  <si>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</si>
  <si>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</si>
  <si>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</si>
  <si>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</si>
  <si>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</si>
  <si>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</si>
  <si>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</si>
  <si>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</si>
  <si>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</si>
  <si>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</si>
  <si>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</si>
  <si>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</si>
  <si>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</si>
  <si>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</si>
  <si>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</si>
  <si>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</si>
  <si>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</si>
  <si>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</si>
  <si>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</si>
  <si>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</si>
  <si>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</si>
  <si>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</si>
  <si>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</si>
  <si>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</si>
  <si>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</si>
  <si>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</si>
  <si>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</si>
  <si>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</si>
  <si>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</si>
  <si>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</si>
  <si>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</si>
  <si>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</si>
  <si>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</si>
  <si>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</si>
  <si>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</si>
  <si>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</si>
  <si>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</si>
  <si>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</si>
  <si>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</si>
  <si>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</si>
  <si>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</si>
  <si>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</si>
  <si>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</si>
  <si>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</si>
  <si>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</si>
  <si>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</si>
  <si>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</si>
  <si>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</si>
  <si>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</si>
  <si>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</si>
  <si>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</si>
  <si>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</si>
  <si>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</si>
  <si>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</si>
  <si>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</si>
  <si>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</si>
  <si>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</si>
  <si>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</si>
  <si>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</si>
  <si>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</si>
  <si>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</si>
  <si>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</si>
  <si>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</si>
  <si>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</si>
  <si>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</si>
  <si>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</si>
  <si>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</si>
  <si>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</si>
  <si>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</si>
  <si>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</si>
  <si>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</si>
  <si>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</si>
  <si>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</si>
  <si>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</si>
  <si>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</si>
  <si>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</si>
  <si>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</si>
  <si>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</si>
  <si>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</si>
  <si>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</si>
  <si>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</si>
  <si>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</si>
  <si>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</si>
  <si>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</si>
  <si>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</si>
  <si>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</si>
  <si>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</si>
  <si>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</si>
  <si>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</si>
  <si>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</si>
  <si>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</si>
  <si>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</si>
  <si>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</si>
  <si>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</si>
  <si>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</si>
  <si>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</si>
  <si>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</si>
  <si>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</si>
  <si>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</si>
  <si>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</si>
  <si>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</si>
  <si>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</si>
  <si>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</si>
  <si>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</si>
  <si>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</si>
  <si>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</si>
  <si>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</si>
  <si>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</si>
  <si>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</si>
  <si>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</si>
  <si>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</si>
  <si>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</si>
  <si>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</si>
  <si>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</si>
  <si>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</si>
  <si>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</si>
  <si>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</si>
  <si>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</si>
  <si>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</si>
  <si>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</si>
  <si>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</si>
  <si>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</si>
  <si>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</si>
  <si>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</si>
  <si>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</si>
  <si>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</si>
  <si>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</si>
  <si>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</si>
  <si>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</si>
  <si>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</si>
  <si>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</si>
  <si>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</si>
  <si>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</si>
  <si>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</si>
  <si>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</si>
  <si>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</si>
  <si>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</si>
  <si>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</si>
  <si>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</si>
  <si>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</si>
  <si>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</si>
  <si>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</si>
  <si>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</si>
  <si>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</si>
  <si>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</si>
  <si>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</si>
  <si>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</si>
  <si>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</si>
  <si>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</si>
  <si>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</si>
  <si>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</si>
  <si>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</si>
  <si>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</si>
  <si>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</si>
  <si>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</si>
  <si>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</si>
  <si>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</si>
  <si>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</si>
  <si>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</si>
  <si>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</si>
  <si>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</si>
  <si>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</si>
  <si>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</si>
  <si>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</si>
  <si>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</si>
  <si>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</si>
  <si>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</si>
  <si>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</si>
  <si>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</si>
  <si>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</si>
  <si>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</si>
  <si>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</si>
  <si>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</si>
  <si>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</si>
  <si>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</si>
  <si>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</si>
  <si>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</si>
  <si>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</si>
  <si>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</si>
  <si>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</si>
  <si>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</si>
  <si>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</si>
  <si>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</si>
  <si>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</si>
  <si>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</si>
  <si>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</si>
  <si>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</si>
  <si>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</si>
  <si>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</si>
  <si>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</si>
  <si>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</si>
  <si>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</si>
  <si>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</si>
  <si>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</si>
  <si>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</si>
  <si>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</si>
  <si>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</si>
  <si>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</si>
  <si>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</si>
  <si>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</si>
  <si>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</si>
  <si>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</si>
  <si>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</si>
  <si>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</si>
  <si>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</si>
  <si>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</si>
  <si>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</si>
  <si>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</si>
  <si>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</si>
  <si>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</si>
  <si>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</si>
  <si>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</si>
  <si>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</si>
  <si>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</si>
  <si>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</si>
  <si>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</si>
  <si>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</si>
  <si>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</si>
  <si>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</si>
  <si>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</si>
  <si>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</si>
  <si>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</si>
  <si>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</si>
  <si>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</si>
  <si>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</si>
  <si>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</si>
  <si>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</si>
  <si>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</si>
  <si>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</si>
  <si>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</si>
  <si>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</si>
  <si>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</si>
  <si>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</si>
  <si>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</si>
  <si>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</si>
  <si>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</si>
  <si>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</si>
  <si>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</si>
  <si>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</si>
  <si>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</si>
  <si>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</si>
  <si>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</si>
  <si>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</si>
  <si>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</si>
  <si>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</si>
  <si>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</si>
  <si>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</si>
  <si>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</si>
  <si>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</si>
  <si>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</si>
  <si>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</si>
  <si>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</si>
  <si>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</si>
  <si>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</si>
  <si>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</si>
  <si>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</si>
  <si>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</si>
  <si>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</si>
  <si>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</si>
  <si>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</si>
  <si>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</si>
  <si>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</si>
  <si>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</si>
  <si>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</si>
  <si>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</si>
  <si>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</si>
  <si>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</si>
  <si>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</si>
  <si>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</si>
  <si>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</si>
  <si>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</si>
  <si>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</si>
  <si>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</si>
  <si>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</si>
  <si>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</si>
  <si>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</si>
  <si>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</si>
  <si>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</si>
  <si>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</si>
  <si>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</si>
  <si>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</si>
  <si>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</si>
  <si>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</si>
  <si>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</si>
  <si>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</si>
  <si>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</si>
  <si>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</si>
  <si>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</si>
  <si>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</si>
  <si>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</si>
  <si>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</si>
  <si>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</si>
  <si>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</si>
  <si>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</si>
  <si>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</si>
  <si>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</si>
  <si>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</si>
  <si>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</si>
  <si>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</si>
  <si>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</si>
  <si>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</si>
  <si>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</si>
  <si>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</si>
  <si>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</si>
  <si>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</si>
  <si>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</si>
  <si>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</si>
  <si>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</si>
  <si>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</si>
  <si>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</si>
  <si>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</si>
  <si>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</si>
  <si>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</si>
  <si>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</si>
  <si>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</si>
  <si>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</si>
  <si>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</si>
  <si>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</si>
  <si>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</si>
  <si>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</si>
  <si>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</si>
  <si>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</si>
  <si>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</si>
  <si>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</si>
  <si>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</si>
  <si>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</si>
  <si>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</si>
  <si>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</si>
  <si>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</si>
  <si>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</si>
  <si>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</si>
  <si>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</si>
  <si>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</si>
  <si>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</si>
  <si>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</si>
  <si>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</si>
  <si>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</si>
  <si>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</si>
  <si>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</si>
  <si>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</si>
  <si>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</si>
  <si>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</si>
  <si>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</si>
  <si>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</si>
  <si>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</si>
  <si>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</si>
  <si>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</si>
  <si>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</si>
  <si>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</si>
  <si>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</si>
  <si>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</si>
  <si>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</si>
  <si>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</si>
  <si>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</si>
  <si>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</si>
  <si>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</si>
  <si>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</si>
  <si>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</si>
  <si>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</si>
  <si>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</si>
  <si>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</si>
  <si>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</si>
  <si>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</si>
  <si>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</si>
  <si>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</si>
  <si>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</si>
  <si>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</si>
  <si>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</si>
  <si>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</si>
  <si>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</si>
  <si>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</si>
  <si>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</si>
  <si>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</si>
  <si>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</si>
  <si>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</si>
  <si>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</si>
  <si>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</si>
  <si>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</si>
  <si>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</si>
  <si>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</si>
  <si>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</si>
  <si>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</si>
  <si>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</si>
  <si>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</si>
  <si>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</si>
  <si>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</si>
  <si>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</si>
  <si>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</si>
  <si>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</si>
  <si>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</si>
  <si>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</si>
  <si>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</si>
  <si>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</si>
  <si>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</si>
  <si>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</si>
  <si>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</si>
  <si>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</si>
  <si>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</si>
  <si>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</si>
  <si>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</si>
  <si>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</si>
  <si>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</si>
  <si>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</si>
  <si>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</si>
  <si>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</si>
  <si>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</si>
  <si>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</si>
  <si>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</si>
  <si>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</si>
  <si>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</si>
  <si>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</si>
  <si>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</si>
  <si>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</si>
  <si>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</si>
  <si>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</si>
  <si>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</si>
  <si>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</si>
  <si>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</si>
  <si>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</si>
  <si>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</si>
  <si>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</si>
  <si>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</si>
  <si>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</si>
  <si>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</si>
  <si>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</si>
  <si>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</si>
  <si>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</si>
  <si>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</si>
  <si>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</si>
  <si>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</si>
  <si>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</si>
  <si>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</si>
  <si>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</si>
  <si>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</si>
  <si>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</si>
  <si>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</si>
  <si>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</si>
  <si>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</si>
  <si>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</si>
  <si>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</si>
  <si>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</si>
  <si>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</si>
  <si>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</si>
  <si>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</si>
  <si>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</si>
  <si>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</si>
  <si>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</si>
  <si>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</si>
  <si>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</si>
  <si>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</si>
  <si>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</si>
  <si>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</si>
  <si>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</si>
  <si>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</si>
  <si>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</si>
  <si>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</si>
  <si>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</si>
  <si>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</si>
  <si>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</si>
  <si>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</si>
  <si>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</si>
  <si>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</si>
  <si>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</si>
  <si>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</si>
  <si>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</si>
  <si>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</si>
  <si>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</si>
  <si>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</si>
  <si>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</si>
  <si>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</si>
  <si>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</si>
  <si>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</si>
  <si>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</si>
  <si>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</si>
  <si>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</si>
  <si>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</si>
  <si>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</si>
  <si>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</si>
  <si>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</si>
  <si>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</si>
  <si>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</si>
  <si>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</si>
  <si>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</si>
  <si>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</si>
  <si>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</si>
  <si>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</si>
  <si>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</si>
  <si>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</si>
  <si>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</si>
  <si>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</si>
  <si>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</si>
  <si>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</si>
  <si>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</si>
  <si>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</si>
  <si>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</si>
  <si>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</si>
  <si>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</si>
  <si>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</si>
  <si>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</si>
  <si>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</si>
  <si>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</si>
  <si>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</si>
  <si>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</si>
  <si>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</si>
  <si>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</si>
  <si>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</si>
  <si>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</si>
  <si>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</si>
  <si>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</si>
  <si>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</si>
  <si>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</si>
  <si>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</si>
  <si>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</si>
  <si>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</si>
  <si>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</si>
  <si>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</si>
  <si>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</si>
  <si>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</si>
  <si>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</si>
  <si>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</si>
  <si>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</si>
  <si>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</si>
  <si>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</si>
  <si>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</si>
  <si>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</si>
  <si>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</si>
  <si>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</si>
  <si>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</si>
  <si>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</si>
  <si>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</si>
  <si>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</si>
  <si>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</si>
  <si>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</si>
  <si>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</si>
  <si>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</si>
  <si>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</si>
  <si>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</si>
  <si>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</si>
  <si>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</si>
  <si>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</si>
  <si>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</si>
  <si>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</si>
  <si>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</si>
  <si>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</si>
  <si>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</si>
  <si>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</si>
  <si>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</si>
  <si>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</si>
  <si>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</si>
  <si>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</si>
  <si>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</si>
  <si>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</si>
  <si>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</si>
  <si>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</si>
  <si>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</si>
  <si>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</si>
  <si>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</si>
  <si>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</si>
  <si>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</si>
  <si>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</si>
  <si>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</si>
  <si>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</si>
  <si>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</si>
  <si>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</si>
  <si>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</si>
  <si>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</si>
  <si>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</si>
  <si>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</si>
  <si>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</si>
  <si>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</si>
  <si>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</si>
  <si>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</si>
  <si>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</si>
  <si>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</si>
  <si>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</si>
  <si>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</si>
  <si>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</si>
  <si>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</si>
  <si>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</si>
  <si>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</si>
  <si>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</si>
  <si>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</si>
  <si>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</si>
  <si>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</si>
  <si>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</si>
  <si>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</si>
  <si>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</si>
  <si>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</si>
  <si>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</si>
  <si>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</si>
  <si>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</si>
  <si>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</si>
  <si>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</si>
  <si>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</si>
  <si>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</si>
  <si>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</si>
  <si>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</si>
  <si>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</si>
  <si>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</si>
  <si>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</si>
  <si>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</si>
  <si>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</si>
  <si>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</si>
  <si>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</si>
  <si>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</si>
  <si>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</si>
  <si>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</si>
  <si>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</si>
  <si>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</si>
  <si>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</si>
  <si>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</si>
  <si>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</si>
  <si>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</si>
  <si>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</si>
  <si>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</si>
  <si>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</si>
  <si>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</si>
  <si>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</si>
  <si>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</si>
  <si>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</si>
  <si>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</si>
  <si>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</si>
  <si>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</si>
  <si>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</si>
  <si>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</si>
  <si>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</si>
  <si>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</si>
  <si>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</si>
  <si>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</si>
  <si>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</si>
  <si>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</si>
  <si>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</si>
  <si>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</si>
  <si>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</si>
  <si>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</si>
  <si>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</si>
  <si>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</si>
  <si>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</si>
  <si>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</si>
  <si>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</si>
  <si>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</si>
  <si>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</si>
  <si>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</si>
  <si>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</si>
  <si>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</si>
  <si>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</si>
  <si>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</si>
  <si>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</si>
  <si>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</si>
  <si>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</si>
  <si>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</si>
  <si>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</si>
  <si>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</si>
  <si>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</si>
  <si>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</si>
  <si>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</si>
  <si>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</si>
  <si>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</si>
  <si>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</si>
  <si>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</si>
  <si>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</si>
  <si>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</si>
  <si>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</si>
  <si>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</si>
  <si>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</si>
  <si>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</si>
  <si>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</si>
  <si>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</si>
  <si>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</si>
  <si>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</si>
  <si>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</si>
  <si>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</si>
  <si>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</si>
  <si>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</si>
  <si>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</si>
  <si>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</si>
  <si>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</si>
  <si>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</si>
  <si>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</si>
  <si>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</si>
  <si>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</si>
  <si>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</si>
  <si>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</si>
  <si>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</si>
  <si>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</si>
  <si>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</si>
  <si>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</si>
  <si>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</si>
  <si>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</si>
  <si>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</si>
  <si>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</si>
  <si>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</si>
  <si>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</si>
  <si>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</si>
  <si>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</si>
  <si>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</si>
  <si>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</si>
  <si>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</si>
  <si>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</si>
  <si>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</si>
  <si>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</si>
  <si>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</si>
  <si>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</si>
  <si>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</si>
  <si>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</si>
  <si>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</si>
  <si>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</si>
  <si>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</si>
  <si>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</si>
  <si>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</si>
  <si>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</si>
  <si>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</si>
  <si>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</si>
  <si>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</si>
  <si>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</si>
  <si>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</si>
  <si>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</si>
  <si>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</si>
  <si>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</si>
  <si>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</si>
  <si>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</si>
  <si>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</si>
  <si>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</si>
  <si>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</si>
  <si>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</si>
  <si>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</si>
  <si>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</si>
  <si>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</si>
  <si>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</si>
  <si>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</si>
  <si>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</si>
  <si>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</si>
  <si>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</si>
  <si>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</si>
  <si>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</si>
  <si>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</si>
  <si>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</si>
  <si>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</si>
  <si>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</si>
  <si>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</si>
  <si>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</si>
  <si>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</si>
  <si>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</si>
  <si>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</si>
  <si>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</si>
  <si>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</si>
  <si>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</si>
  <si>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</si>
  <si>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</si>
  <si>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</si>
  <si>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</si>
  <si>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</si>
  <si>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</si>
  <si>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</si>
  <si>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</si>
  <si>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</si>
  <si>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</si>
  <si>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</si>
  <si>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</si>
  <si>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</si>
  <si>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</si>
  <si>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</si>
  <si>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</si>
  <si>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</si>
  <si>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</si>
  <si>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</si>
  <si>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</si>
  <si>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</si>
  <si>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</si>
  <si>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</si>
  <si>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</si>
  <si>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</si>
  <si>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</si>
  <si>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</si>
  <si>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</si>
  <si>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</si>
  <si>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</si>
  <si>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</si>
  <si>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</si>
  <si>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</si>
  <si>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</si>
  <si>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</si>
  <si>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</si>
  <si>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</si>
  <si>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</si>
  <si>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</si>
  <si>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</si>
  <si>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</si>
  <si>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</si>
  <si>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</si>
  <si>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</si>
  <si>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</si>
  <si>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</si>
  <si>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</si>
  <si>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</si>
  <si>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</si>
  <si>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</si>
  <si>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</si>
  <si>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</si>
  <si>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</si>
  <si>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</si>
  <si>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</si>
  <si>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</si>
  <si>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</si>
  <si>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</si>
  <si>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</si>
  <si>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</si>
  <si>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</si>
  <si>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</si>
  <si>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</si>
  <si>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</si>
  <si>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</si>
  <si>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</si>
  <si>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</si>
  <si>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</si>
  <si>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</si>
  <si>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</si>
  <si>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</si>
  <si>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</si>
  <si>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</si>
  <si>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</si>
  <si>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</si>
  <si>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</si>
  <si>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</si>
  <si>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</si>
  <si>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</si>
  <si>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</si>
  <si>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</si>
  <si>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</si>
  <si>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</si>
  <si>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</si>
  <si>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</si>
  <si>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</si>
  <si>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</si>
  <si>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</si>
  <si>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</si>
  <si>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</si>
  <si>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</si>
  <si>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</si>
  <si>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</si>
  <si>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</si>
  <si>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</si>
  <si>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</si>
  <si>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</si>
  <si>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</si>
  <si>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</si>
  <si>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</si>
  <si>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</si>
  <si>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</si>
  <si>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</si>
  <si>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</si>
  <si>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</si>
  <si>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</si>
  <si>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</si>
  <si>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</si>
  <si>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</si>
  <si>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</si>
  <si>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</si>
  <si>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</si>
  <si>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</si>
  <si>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</si>
  <si>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</si>
  <si>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</si>
  <si>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</si>
  <si>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</si>
  <si>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</si>
  <si>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</si>
  <si>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</si>
  <si>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</si>
  <si>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</si>
  <si>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</si>
  <si>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</si>
  <si>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</si>
  <si>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</si>
  <si>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</si>
  <si>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</si>
  <si>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</si>
  <si>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</si>
  <si>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</si>
  <si>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</si>
  <si>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</si>
  <si>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</si>
  <si>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</si>
  <si>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</si>
  <si>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</si>
  <si>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</si>
  <si>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</si>
  <si>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</si>
  <si>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</si>
  <si>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</si>
  <si>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</si>
  <si>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</si>
  <si>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</si>
  <si>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</si>
  <si>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</si>
  <si>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</si>
  <si>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</si>
  <si>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</si>
  <si>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</si>
  <si>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</si>
  <si>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</si>
  <si>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</si>
  <si>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</si>
  <si>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</si>
  <si>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</si>
  <si>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</si>
  <si>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</si>
  <si>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</si>
  <si>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</si>
  <si>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</si>
  <si>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</si>
  <si>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</si>
  <si>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</si>
  <si>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</si>
  <si>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</si>
  <si>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</si>
  <si>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</si>
  <si>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</si>
  <si>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</si>
  <si>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</si>
  <si>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</si>
  <si>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</si>
  <si>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</si>
  <si>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</si>
  <si>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</si>
  <si>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</si>
  <si>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</si>
  <si>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</si>
  <si>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</si>
  <si>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</si>
  <si>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</si>
  <si>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</si>
  <si>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</si>
  <si>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</si>
  <si>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</si>
  <si>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</si>
  <si>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</si>
  <si>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</si>
  <si>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</si>
  <si>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</si>
  <si>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</si>
  <si>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</si>
  <si>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</si>
  <si>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</si>
  <si>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</si>
  <si>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</si>
  <si>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</si>
  <si>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</si>
  <si>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</si>
  <si>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</si>
  <si>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</si>
  <si>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</si>
  <si>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</si>
  <si>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</si>
  <si>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</si>
  <si>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</si>
  <si>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</si>
  <si>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</si>
  <si>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</si>
  <si>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</si>
  <si>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</si>
  <si>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</si>
  <si>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</si>
  <si>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</si>
  <si>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</si>
  <si>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</si>
  <si>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</si>
  <si>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</si>
  <si>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</si>
  <si>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</si>
  <si>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</si>
  <si>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</si>
  <si>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</si>
  <si>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</si>
  <si>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</si>
  <si>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</si>
  <si>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</si>
  <si>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</si>
  <si>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</si>
  <si>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</si>
  <si>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</si>
  <si>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</si>
  <si>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</si>
  <si>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</si>
  <si>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</si>
  <si>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</si>
  <si>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</si>
  <si>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</si>
  <si>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</si>
  <si>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</si>
  <si>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</si>
  <si>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</si>
  <si>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</si>
  <si>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</si>
  <si>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</si>
  <si>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</si>
  <si>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</si>
  <si>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</si>
  <si>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</si>
  <si>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</si>
  <si>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</si>
  <si>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</si>
  <si>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</si>
  <si>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</si>
  <si>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</si>
  <si>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</si>
  <si>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</si>
  <si>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</si>
  <si>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</si>
  <si>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</si>
  <si>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</si>
  <si>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</si>
  <si>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</si>
  <si>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</si>
  <si>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</si>
  <si>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</si>
  <si>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</si>
  <si>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</si>
  <si>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</si>
  <si>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</si>
  <si>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</si>
  <si>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</si>
  <si>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</si>
  <si>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</si>
  <si>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</si>
  <si>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</si>
  <si>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</si>
  <si>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</si>
  <si>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</si>
  <si>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</si>
  <si>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</si>
  <si>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</si>
  <si>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</si>
  <si>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</si>
  <si>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</si>
  <si>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</si>
  <si>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</si>
  <si>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</si>
  <si>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</si>
  <si>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</si>
  <si>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</si>
  <si>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</si>
  <si>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</si>
  <si>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</si>
  <si>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</si>
  <si>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</si>
  <si>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</si>
  <si>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</si>
  <si>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</si>
  <si>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</si>
  <si>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</si>
  <si>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</si>
  <si>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</si>
  <si>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</si>
  <si>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</si>
  <si>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</si>
  <si>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</si>
  <si>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</si>
  <si>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</si>
  <si>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</si>
  <si>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</si>
  <si>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</si>
  <si>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</si>
  <si>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</si>
  <si>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</si>
  <si>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</si>
  <si>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</si>
  <si>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</si>
  <si>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</si>
  <si>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</si>
  <si>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</si>
  <si>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</si>
  <si>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</si>
  <si>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</si>
  <si>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</si>
  <si>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</si>
  <si>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</si>
  <si>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</si>
  <si>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</si>
  <si>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</si>
  <si>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</si>
  <si>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</si>
  <si>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</si>
  <si>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</si>
  <si>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</si>
  <si>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</si>
  <si>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</si>
  <si>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</si>
  <si>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</si>
  <si>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</si>
  <si>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</si>
  <si>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</si>
  <si>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</si>
  <si>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</si>
  <si>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</si>
  <si>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</si>
  <si>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</si>
  <si>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</si>
  <si>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</si>
  <si>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</si>
  <si>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</si>
  <si>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</si>
  <si>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</si>
  <si>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</si>
  <si>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</si>
  <si>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</si>
  <si>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</si>
  <si>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</si>
  <si>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</si>
  <si>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</si>
  <si>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</si>
  <si>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</si>
  <si>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</si>
  <si>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</si>
  <si>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</si>
  <si>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</si>
  <si>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</si>
  <si>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</si>
  <si>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</si>
  <si>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</si>
  <si>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</si>
  <si>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</si>
  <si>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</si>
  <si>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</si>
  <si>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</si>
  <si>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</si>
  <si>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</si>
  <si>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</si>
  <si>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</si>
  <si>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</si>
  <si>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</si>
  <si>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</si>
  <si>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</si>
  <si>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</si>
  <si>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</si>
  <si>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</si>
  <si>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</si>
  <si>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</si>
  <si>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</si>
  <si>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</si>
  <si>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</si>
  <si>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</si>
  <si>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</si>
  <si>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</si>
  <si>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</si>
  <si>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</si>
  <si>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</si>
  <si>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</si>
  <si>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</si>
  <si>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</si>
  <si>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</si>
  <si>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</si>
  <si>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</si>
  <si>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</si>
  <si>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</si>
  <si>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</si>
  <si>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</si>
  <si>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</si>
  <si>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</si>
  <si>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</si>
  <si>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</si>
  <si>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</si>
  <si>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</si>
  <si>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</si>
  <si>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</si>
  <si>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</si>
  <si>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</si>
  <si>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</si>
  <si>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</si>
  <si>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</si>
  <si>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</si>
  <si>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</si>
  <si>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</si>
  <si>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</si>
  <si>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</si>
  <si>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</si>
  <si>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</si>
  <si>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</si>
  <si>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</si>
  <si>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</si>
  <si>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</si>
  <si>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</si>
  <si>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</si>
  <si>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</si>
  <si>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</si>
  <si>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</si>
  <si>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</si>
  <si>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</si>
  <si>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</si>
  <si>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</si>
  <si>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</si>
  <si>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</si>
  <si>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</si>
  <si>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</si>
  <si>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</si>
  <si>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</si>
  <si>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</si>
  <si>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</si>
  <si>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</si>
  <si>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</si>
  <si>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</si>
  <si>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</si>
  <si>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</si>
  <si>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</si>
  <si>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</si>
  <si>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</si>
  <si>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</si>
  <si>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</si>
  <si>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</si>
  <si>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</si>
  <si>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</si>
  <si>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</si>
  <si>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</si>
  <si>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</si>
  <si>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</si>
  <si>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</si>
  <si>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</si>
  <si>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</si>
  <si>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</si>
  <si>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</si>
  <si>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</si>
  <si>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</si>
  <si>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</si>
  <si>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</si>
  <si>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</si>
  <si>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</si>
  <si>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</si>
  <si>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</si>
  <si>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</si>
  <si>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</si>
  <si>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</si>
  <si>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</si>
  <si>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</si>
  <si>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</si>
  <si>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</si>
  <si>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</si>
  <si>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</si>
  <si>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</si>
  <si>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</si>
  <si>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</si>
  <si>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</si>
  <si>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</si>
  <si>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</si>
  <si>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</si>
  <si>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</si>
  <si>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</si>
  <si>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</si>
  <si>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</si>
  <si>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</si>
  <si>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</si>
  <si>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</si>
  <si>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</si>
  <si>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</si>
  <si>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</si>
  <si>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</si>
  <si>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</si>
  <si>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</si>
  <si>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</si>
  <si>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</si>
  <si>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</si>
  <si>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</si>
  <si>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</si>
  <si>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</si>
  <si>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</si>
  <si>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</si>
  <si>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</si>
  <si>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</si>
  <si>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</si>
  <si>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</si>
  <si>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</si>
  <si>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</si>
  <si>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</si>
  <si>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</si>
  <si>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</si>
  <si>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</si>
  <si>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</si>
  <si>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</si>
  <si>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</si>
  <si>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</si>
  <si>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</si>
  <si>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</si>
  <si>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</si>
  <si>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</si>
  <si>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</si>
  <si>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</si>
  <si>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</si>
  <si>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</si>
  <si>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</si>
  <si>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</si>
  <si>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</si>
  <si>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</si>
  <si>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</si>
  <si>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</si>
  <si>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</si>
  <si>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</si>
  <si>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</si>
  <si>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</si>
  <si>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</si>
  <si>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</si>
  <si>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</si>
  <si>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</si>
  <si>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</si>
  <si>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</si>
  <si>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</si>
  <si>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</si>
  <si>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</si>
  <si>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</si>
  <si>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</si>
  <si>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</si>
  <si>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</si>
  <si>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</si>
  <si>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</si>
  <si>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</si>
  <si>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</si>
  <si>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</si>
  <si>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</si>
  <si>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</si>
  <si>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</si>
  <si>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</si>
  <si>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</si>
  <si>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</si>
  <si>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</si>
  <si>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</si>
  <si>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</si>
  <si>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</si>
  <si>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</si>
  <si>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</si>
  <si>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</si>
  <si>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</si>
  <si>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</si>
  <si>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</si>
  <si>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</si>
  <si>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</si>
  <si>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</si>
  <si>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</si>
  <si>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</si>
  <si>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</si>
  <si>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</si>
  <si>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</si>
  <si>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</si>
  <si>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</si>
  <si>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</si>
  <si>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</si>
  <si>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</si>
  <si>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</si>
  <si>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</si>
  <si>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</si>
  <si>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</si>
  <si>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</si>
  <si>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</si>
  <si>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</si>
  <si>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</si>
  <si>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</si>
  <si>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</si>
  <si>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</si>
  <si>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</si>
  <si>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</si>
  <si>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</si>
  <si>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</si>
  <si>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</si>
  <si>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</si>
  <si>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</si>
  <si>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</si>
  <si>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</si>
  <si>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</si>
  <si>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</si>
  <si>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</si>
  <si>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</si>
  <si>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</si>
  <si>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</si>
  <si>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</si>
  <si>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</si>
  <si>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</si>
  <si>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</si>
  <si>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</si>
  <si>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</si>
  <si>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</si>
  <si>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</si>
  <si>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</si>
  <si>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</si>
  <si>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</si>
  <si>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</si>
  <si>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</si>
  <si>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</si>
  <si>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</si>
  <si>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</si>
  <si>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</si>
  <si>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</si>
  <si>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</si>
  <si>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</si>
  <si>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</si>
  <si>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</si>
  <si>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</si>
  <si>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</si>
  <si>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</si>
  <si>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</si>
  <si>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</si>
  <si>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</si>
  <si>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</si>
  <si>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</si>
  <si>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</si>
  <si>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</si>
  <si>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</si>
  <si>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</si>
  <si>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</si>
  <si>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</si>
  <si>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</si>
  <si>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</si>
  <si>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</si>
  <si>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</si>
  <si>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</si>
  <si>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</si>
  <si>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</si>
  <si>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</si>
  <si>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</si>
  <si>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</si>
  <si>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</si>
  <si>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</si>
  <si>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</si>
  <si>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</si>
  <si>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</si>
  <si>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</si>
  <si>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</si>
  <si>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</si>
  <si>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</si>
  <si>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</si>
  <si>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</si>
  <si>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</si>
  <si>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</si>
  <si>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</si>
  <si>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</si>
  <si>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</si>
  <si>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</si>
  <si>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</si>
  <si>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</si>
  <si>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</si>
  <si>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</si>
  <si>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</si>
  <si>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</si>
  <si>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</si>
  <si>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</si>
  <si>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</si>
  <si>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</si>
  <si>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</si>
  <si>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</si>
  <si>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</si>
  <si>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</si>
  <si>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</si>
  <si>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</si>
  <si>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</si>
  <si>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</si>
  <si>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</si>
  <si>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</si>
  <si>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</si>
  <si>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</si>
  <si>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</si>
  <si>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</si>
  <si>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</si>
  <si>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</si>
  <si>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</si>
  <si>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</si>
  <si>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</si>
  <si>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</si>
  <si>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</si>
  <si>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</si>
  <si>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</si>
  <si>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</si>
  <si>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</si>
  <si>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</si>
  <si>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</si>
  <si>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</si>
  <si>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</si>
  <si>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</si>
  <si>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</si>
  <si>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</si>
  <si>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</si>
  <si>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</si>
  <si>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</si>
  <si>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</si>
  <si>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</si>
  <si>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</si>
  <si>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</si>
  <si>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</si>
  <si>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</si>
  <si>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</si>
  <si>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</si>
  <si>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</si>
  <si>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</si>
  <si>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</si>
  <si>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</si>
  <si>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</si>
  <si>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</si>
  <si>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</si>
  <si>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</si>
  <si>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</si>
  <si>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</si>
  <si>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</si>
  <si>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</si>
  <si>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</si>
  <si>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</si>
  <si>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</si>
  <si>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</si>
  <si>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</si>
  <si>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</si>
  <si>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</si>
  <si>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</si>
  <si>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</si>
  <si>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</si>
  <si>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</si>
  <si>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</si>
  <si>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</si>
  <si>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</si>
  <si>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</si>
  <si>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</si>
  <si>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</si>
  <si>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</si>
  <si>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</si>
  <si>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</si>
  <si>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</si>
  <si>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</si>
  <si>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</si>
  <si>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</si>
  <si>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</si>
  <si>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</si>
  <si>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</si>
  <si>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</si>
  <si>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</si>
  <si>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</si>
  <si>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</si>
  <si>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</si>
  <si>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</si>
  <si>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</si>
  <si>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</si>
  <si>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</si>
  <si>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</si>
  <si>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</si>
  <si>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</si>
  <si>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</si>
  <si>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</si>
  <si>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</si>
  <si>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</si>
  <si>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</si>
  <si>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</si>
  <si>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</si>
  <si>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</si>
  <si>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</si>
  <si>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</si>
  <si>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</si>
  <si>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</si>
  <si>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</si>
  <si>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</si>
  <si>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</si>
  <si>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</si>
  <si>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</si>
  <si>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</si>
  <si>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</si>
  <si>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</si>
  <si>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</si>
  <si>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</si>
  <si>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</si>
  <si>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</si>
  <si>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</si>
  <si>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</si>
  <si>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</si>
  <si>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</si>
  <si>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</si>
  <si>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</si>
  <si>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</si>
  <si>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</si>
  <si>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</si>
  <si>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</si>
  <si>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</si>
  <si>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</si>
  <si>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</si>
  <si>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</si>
  <si>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</si>
  <si>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</si>
  <si>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</si>
  <si>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</si>
  <si>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</si>
  <si>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</si>
  <si>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</si>
  <si>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</si>
  <si>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</si>
  <si>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</si>
  <si>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</si>
  <si>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</si>
  <si>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</si>
  <si>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</si>
  <si>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</si>
  <si>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</si>
  <si>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</si>
  <si>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</si>
  <si>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</si>
  <si>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</si>
  <si>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</si>
  <si>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</si>
  <si>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</si>
  <si>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</si>
  <si>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</si>
  <si>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</si>
  <si>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</si>
  <si>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</si>
  <si>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</si>
  <si>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</si>
  <si>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</si>
  <si>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</si>
  <si>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</si>
  <si>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</si>
  <si>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</si>
  <si>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</si>
  <si>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</si>
  <si>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</si>
  <si>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</si>
  <si>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</si>
  <si>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</si>
  <si>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</si>
  <si>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</si>
  <si>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</si>
  <si>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</si>
  <si>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</si>
  <si>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</si>
  <si>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</si>
  <si>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</si>
  <si>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</si>
  <si>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</si>
  <si>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</si>
  <si>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</si>
  <si>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</si>
  <si>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</si>
  <si>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</si>
  <si>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</si>
  <si>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</si>
  <si>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</si>
  <si>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</si>
  <si>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</si>
  <si>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</si>
  <si>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</si>
  <si>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</si>
  <si>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</si>
  <si>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</si>
  <si>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</si>
  <si>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</si>
  <si>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</si>
  <si>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</si>
  <si>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</si>
  <si>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</si>
  <si>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</si>
  <si>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</si>
  <si>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</si>
  <si>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</si>
  <si>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</si>
  <si>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</si>
  <si>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</si>
  <si>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</si>
  <si>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</si>
  <si>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</si>
  <si>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</si>
  <si>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</si>
  <si>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</si>
  <si>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</si>
  <si>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</si>
  <si>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</si>
  <si>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</si>
  <si>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</si>
  <si>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</si>
  <si>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</si>
  <si>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</si>
  <si>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</si>
  <si>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</si>
  <si>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</si>
  <si>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</si>
  <si>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</si>
  <si>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</si>
  <si>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</si>
  <si>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</si>
  <si>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</si>
  <si>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</si>
  <si>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</si>
  <si>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</si>
  <si>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</si>
  <si>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</si>
  <si>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</si>
  <si>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</si>
  <si>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</si>
  <si>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</si>
  <si>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</si>
  <si>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</si>
  <si>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</si>
  <si>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</si>
  <si>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</si>
  <si>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</si>
  <si>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</si>
  <si>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</si>
  <si>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</si>
  <si>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</si>
  <si>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</si>
  <si>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</si>
  <si>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</si>
  <si>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</si>
  <si>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</si>
  <si>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</si>
  <si>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</si>
  <si>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</si>
  <si>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</si>
  <si>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</si>
  <si>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</si>
  <si>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</si>
  <si>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</si>
  <si>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</si>
  <si>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</si>
  <si>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</si>
  <si>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</si>
  <si>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</si>
  <si>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</si>
  <si>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</si>
  <si>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</si>
  <si>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</si>
  <si>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</si>
  <si>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</si>
  <si>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</si>
  <si>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</si>
  <si>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</si>
  <si>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</si>
  <si>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</si>
  <si>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</si>
  <si>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</si>
  <si>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</si>
  <si>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</si>
  <si>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</si>
  <si>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</si>
  <si>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</si>
  <si>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</si>
  <si>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</si>
  <si>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</si>
  <si>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</si>
  <si>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</si>
  <si>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</si>
  <si>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</si>
  <si>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</si>
  <si>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</si>
  <si>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</si>
  <si>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</si>
  <si>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</si>
  <si>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</si>
  <si>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</si>
  <si>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</si>
  <si>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</si>
  <si>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</si>
  <si>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</si>
  <si>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</si>
  <si>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</si>
  <si>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</si>
  <si>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</si>
  <si>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</si>
  <si>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</si>
  <si>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</si>
  <si>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</si>
  <si>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</si>
  <si>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</si>
  <si>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</si>
  <si>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</si>
  <si>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</si>
  <si>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</si>
  <si>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</si>
  <si>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</si>
  <si>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</si>
  <si>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</si>
  <si>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</si>
  <si>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</si>
  <si>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</si>
  <si>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</si>
  <si>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</si>
  <si>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</si>
  <si>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</si>
  <si>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</si>
  <si>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</si>
  <si>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</si>
  <si>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</si>
  <si>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</si>
  <si>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</si>
  <si>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</si>
  <si>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</si>
  <si>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</si>
  <si>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</si>
  <si>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</si>
  <si>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</si>
  <si>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</si>
  <si>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</si>
  <si>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</si>
  <si>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</si>
  <si>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</si>
  <si>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</si>
  <si>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</si>
  <si>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</si>
  <si>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</si>
  <si>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</si>
  <si>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</si>
  <si>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</si>
  <si>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</si>
  <si>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</si>
  <si>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</si>
  <si>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</si>
  <si>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</si>
  <si>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</si>
  <si>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</si>
  <si>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</si>
  <si>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</si>
  <si>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</si>
  <si>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</si>
  <si>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</si>
  <si>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</si>
  <si>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</si>
  <si>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</si>
  <si>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</si>
  <si>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</si>
  <si>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</si>
  <si>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</si>
  <si>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</si>
  <si>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</si>
  <si>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</si>
  <si>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</si>
  <si>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</si>
  <si>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</si>
  <si>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</si>
  <si>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</si>
  <si>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</si>
  <si>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</si>
  <si>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</si>
  <si>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</si>
  <si>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</si>
  <si>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</si>
  <si>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</si>
  <si>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</si>
  <si>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</si>
  <si>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</si>
  <si>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</si>
  <si>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</si>
  <si>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</si>
  <si>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</si>
  <si>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</si>
  <si>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</si>
  <si>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</si>
  <si>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</si>
  <si>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</si>
  <si>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</si>
  <si>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</si>
  <si>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</si>
  <si>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</si>
  <si>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</si>
  <si>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</si>
  <si>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</si>
  <si>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</si>
  <si>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</si>
  <si>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</si>
  <si>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</si>
  <si>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</si>
  <si>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</si>
  <si>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</si>
  <si>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</si>
  <si>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</si>
  <si>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</si>
  <si>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</si>
  <si>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</si>
  <si>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</si>
  <si>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</si>
  <si>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</si>
  <si>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</si>
  <si>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</si>
  <si>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</si>
  <si>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</si>
  <si>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</si>
  <si>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</si>
  <si>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</si>
  <si>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</si>
  <si>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</si>
  <si>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</si>
  <si>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</si>
  <si>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</si>
  <si>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</si>
  <si>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</si>
  <si>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</si>
  <si>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</si>
  <si>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</si>
  <si>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</si>
  <si>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</si>
  <si>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</si>
  <si>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</si>
  <si>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</si>
  <si>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</si>
  <si>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</si>
  <si>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</si>
  <si>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</si>
  <si>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</si>
  <si>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</si>
  <si>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</si>
  <si>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</si>
  <si>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</si>
  <si>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</si>
  <si>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</si>
  <si>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</si>
  <si>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</si>
  <si>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</si>
  <si>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</si>
  <si>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</si>
  <si>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</si>
  <si>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</si>
  <si>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</si>
  <si>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</si>
  <si>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</si>
  <si>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</si>
  <si>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</si>
  <si>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</si>
  <si>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</si>
  <si>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</si>
  <si>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</si>
  <si>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</si>
  <si>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</si>
  <si>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</si>
  <si>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</si>
  <si>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</si>
  <si>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</si>
  <si>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</si>
  <si>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</si>
  <si>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</si>
  <si>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</si>
  <si>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</si>
  <si>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</si>
  <si>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</si>
  <si>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</si>
  <si>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</si>
  <si>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</si>
  <si>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</si>
  <si>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</si>
  <si>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</si>
  <si>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</si>
  <si>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</si>
  <si>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</si>
  <si>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</si>
  <si>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</si>
  <si>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</si>
  <si>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</si>
  <si>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</si>
  <si>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</si>
  <si>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</si>
  <si>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</si>
  <si>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</si>
  <si>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</si>
  <si>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</si>
  <si>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</si>
  <si>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</si>
  <si>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</si>
  <si>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</si>
  <si>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</si>
  <si>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</si>
  <si>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</si>
  <si>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</si>
  <si>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</si>
  <si>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</si>
  <si>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</si>
  <si>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</si>
  <si>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</si>
  <si>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</si>
  <si>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</si>
  <si>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</si>
  <si>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</si>
  <si>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</si>
  <si>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</si>
  <si>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</si>
  <si>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</si>
  <si>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</si>
  <si>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</si>
  <si>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</si>
  <si>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</si>
  <si>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</si>
  <si>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</si>
  <si>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</si>
  <si>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</si>
  <si>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</si>
  <si>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</si>
  <si>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</si>
  <si>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</si>
  <si>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</si>
  <si>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</si>
  <si>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</si>
  <si>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</si>
  <si>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</si>
  <si>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</si>
  <si>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</si>
  <si>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</si>
  <si>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</si>
  <si>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</si>
  <si>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</si>
  <si>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</si>
  <si>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</si>
  <si>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</si>
  <si>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</si>
  <si>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</si>
  <si>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</si>
  <si>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</si>
  <si>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</si>
  <si>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</si>
  <si>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</si>
  <si>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</si>
  <si>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</si>
  <si>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</si>
  <si>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</si>
  <si>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</si>
  <si>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</si>
  <si>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</si>
  <si>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</si>
  <si>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</si>
  <si>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</si>
  <si>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</si>
  <si>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</si>
  <si>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</si>
  <si>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</si>
  <si>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</si>
  <si>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</si>
  <si>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</si>
  <si>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</si>
  <si>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</si>
  <si>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</si>
  <si>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</si>
  <si>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</si>
  <si>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</si>
  <si>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</si>
  <si>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</si>
  <si>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</si>
  <si>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</si>
  <si>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</si>
  <si>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</si>
  <si>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</si>
  <si>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</si>
  <si>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</si>
  <si>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</si>
  <si>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</si>
  <si>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</si>
  <si>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</si>
  <si>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</si>
  <si>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</si>
  <si>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</si>
  <si>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</si>
  <si>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</si>
  <si>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</si>
  <si>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</si>
  <si>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</si>
  <si>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</si>
  <si>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</si>
  <si>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</si>
  <si>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</si>
  <si>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</si>
  <si>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</si>
  <si>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</si>
  <si>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</si>
  <si>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</si>
  <si>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</si>
  <si>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</si>
  <si>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</si>
  <si>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</si>
  <si>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</si>
  <si>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</si>
  <si>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</si>
  <si>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</si>
  <si>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</si>
  <si>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</si>
  <si>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</si>
  <si>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</si>
  <si>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</si>
  <si>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</si>
  <si>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</si>
  <si>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</si>
  <si>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</si>
  <si>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</si>
  <si>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</si>
  <si>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</si>
  <si>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</si>
  <si>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</si>
  <si>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</si>
  <si>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</si>
  <si>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</si>
  <si>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</si>
  <si>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</si>
  <si>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</si>
  <si>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</si>
  <si>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</si>
  <si>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</si>
  <si>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</si>
  <si>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</si>
  <si>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</si>
  <si>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</si>
  <si>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</si>
  <si>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</si>
  <si>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</si>
  <si>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</si>
  <si>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</si>
  <si>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</si>
  <si>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</si>
  <si>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</si>
  <si>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</si>
  <si>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</si>
  <si>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</si>
  <si>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</si>
  <si>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</si>
  <si>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</si>
  <si>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</si>
  <si>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</si>
  <si>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</si>
  <si>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</si>
  <si>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</si>
  <si>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</si>
  <si>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</si>
  <si>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</si>
  <si>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</si>
  <si>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</si>
  <si>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</si>
  <si>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</si>
  <si>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</si>
  <si>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</si>
  <si>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</si>
  <si>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</si>
  <si>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</si>
  <si>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</si>
  <si>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</si>
  <si>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</si>
  <si>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</si>
  <si>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</si>
  <si>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</si>
  <si>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</si>
  <si>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</si>
  <si>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</si>
  <si>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</si>
  <si>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</si>
  <si>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</si>
  <si>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</si>
  <si>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</si>
  <si>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</si>
  <si>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</si>
  <si>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</si>
  <si>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</si>
  <si>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</si>
  <si>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</si>
  <si>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</si>
  <si>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</si>
  <si>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</si>
  <si>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</si>
  <si>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</si>
  <si>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</si>
  <si>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</si>
  <si>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</si>
  <si>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</si>
  <si>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</si>
  <si>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</si>
  <si>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</si>
  <si>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</si>
  <si>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</si>
  <si>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</si>
  <si>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</si>
  <si>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</si>
  <si>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</si>
  <si>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</si>
  <si>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</si>
  <si>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</si>
  <si>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</si>
  <si>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</si>
  <si>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</si>
  <si>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</si>
  <si>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</si>
  <si>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</si>
  <si>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</si>
  <si>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</si>
  <si>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</si>
  <si>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</si>
  <si>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</si>
  <si>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</si>
  <si>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</si>
  <si>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</si>
  <si>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</si>
  <si>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</si>
  <si>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</si>
  <si>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</si>
  <si>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</si>
  <si>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</si>
  <si>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</si>
  <si>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</si>
  <si>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</si>
  <si>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</si>
  <si>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</si>
  <si>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</si>
  <si>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</si>
  <si>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</si>
  <si>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</si>
  <si>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</si>
  <si>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</si>
  <si>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</si>
  <si>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</si>
  <si>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</si>
  <si>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</si>
  <si>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</si>
  <si>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</si>
  <si>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</si>
  <si>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</si>
  <si>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</si>
  <si>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</si>
  <si>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</si>
  <si>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</si>
  <si>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</si>
  <si>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</si>
  <si>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</si>
  <si>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</si>
  <si>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</si>
  <si>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</si>
  <si>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</si>
  <si>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</si>
  <si>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</si>
  <si>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</si>
  <si>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</si>
  <si>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</si>
  <si>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</si>
  <si>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</si>
  <si>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</si>
  <si>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</si>
  <si>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</si>
  <si>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</si>
  <si>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</si>
  <si>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</si>
  <si>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</si>
  <si>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</si>
  <si>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</si>
  <si>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</si>
  <si>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</si>
  <si>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</si>
  <si>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</si>
  <si>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</si>
  <si>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</si>
  <si>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</si>
  <si>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</si>
  <si>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</si>
  <si>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</si>
  <si>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</si>
  <si>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</si>
  <si>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</si>
  <si>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</si>
  <si>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</si>
  <si>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</si>
  <si>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</si>
  <si>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</si>
  <si>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</si>
  <si>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</si>
  <si>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</si>
  <si>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</si>
  <si>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</si>
  <si>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</si>
  <si>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</si>
  <si>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</si>
  <si>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</si>
  <si>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</si>
  <si>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</si>
  <si>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</si>
  <si>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</si>
  <si>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</si>
  <si>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</si>
  <si>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</si>
  <si>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</si>
  <si>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</si>
  <si>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</si>
  <si>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</si>
  <si>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</si>
  <si>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</si>
  <si>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</si>
  <si>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</si>
  <si>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</si>
  <si>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</si>
  <si>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</si>
  <si>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</si>
  <si>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</si>
  <si>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</si>
  <si>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</si>
  <si>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</si>
  <si>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</si>
  <si>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</si>
  <si>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</si>
  <si>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</si>
  <si>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</si>
  <si>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</si>
  <si>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</si>
  <si>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</si>
  <si>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</si>
  <si>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</si>
  <si>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</si>
  <si>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</si>
  <si>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</si>
  <si>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</si>
  <si>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</si>
  <si>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</si>
  <si>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</si>
  <si>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</si>
  <si>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</si>
  <si>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</si>
  <si>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</si>
  <si>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</si>
  <si>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</si>
  <si>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</si>
  <si>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</si>
  <si>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</si>
  <si>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</si>
  <si>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</si>
  <si>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</si>
  <si>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</si>
  <si>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</si>
  <si>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</si>
  <si>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</si>
  <si>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</si>
  <si>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</si>
  <si>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</si>
  <si>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</si>
  <si>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</si>
  <si>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</si>
  <si>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</si>
  <si>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</si>
  <si>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</si>
  <si>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</si>
  <si>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</si>
  <si>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</si>
  <si>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</si>
  <si>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</si>
  <si>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</si>
  <si>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</si>
  <si>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</si>
  <si>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</si>
  <si>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</si>
  <si>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</si>
  <si>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</si>
  <si>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</si>
  <si>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</si>
  <si>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</si>
  <si>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</si>
  <si>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</si>
  <si>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</si>
  <si>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</si>
  <si>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</si>
  <si>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</si>
  <si>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</si>
  <si>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</si>
  <si>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</si>
  <si>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</si>
  <si>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</si>
  <si>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</si>
  <si>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</si>
  <si>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</si>
  <si>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</si>
  <si>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</si>
  <si>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</si>
  <si>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</si>
  <si>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</si>
  <si>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</si>
  <si>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</si>
  <si>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</si>
  <si>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</si>
  <si>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</si>
  <si>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</si>
  <si>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</si>
  <si>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</si>
  <si>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</si>
  <si>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</si>
  <si>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</si>
  <si>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</si>
  <si>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</si>
  <si>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</si>
  <si>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</si>
  <si>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</si>
  <si>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</si>
  <si>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</si>
  <si>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</si>
  <si>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</si>
  <si>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</si>
  <si>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</si>
  <si>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</si>
  <si>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</si>
  <si>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</si>
  <si>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</si>
  <si>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</si>
  <si>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</si>
  <si>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</si>
  <si>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</si>
  <si>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</si>
  <si>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</si>
  <si>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</si>
  <si>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</si>
  <si>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</si>
  <si>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</si>
  <si>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</si>
  <si>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</si>
  <si>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</si>
  <si>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</si>
  <si>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</si>
  <si>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</si>
  <si>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</si>
  <si>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</si>
  <si>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</si>
  <si>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</si>
  <si>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</si>
  <si>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</si>
  <si>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</si>
  <si>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</si>
  <si>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</si>
  <si>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</si>
  <si>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</si>
  <si>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</si>
  <si>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</si>
  <si>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</si>
  <si>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</si>
  <si>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</si>
  <si>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</si>
  <si>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</si>
  <si>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</si>
  <si>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</si>
  <si>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</si>
  <si>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</si>
  <si>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</si>
  <si>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</si>
  <si>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</si>
  <si>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</si>
  <si>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</si>
  <si>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</si>
  <si>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</si>
  <si>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</si>
  <si>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</si>
  <si>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</si>
  <si>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</si>
  <si>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</si>
  <si>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</si>
  <si>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</si>
  <si>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</si>
  <si>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</si>
  <si>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</si>
  <si>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</si>
  <si>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</si>
  <si>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</si>
  <si>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</si>
  <si>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</si>
  <si>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</si>
  <si>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</si>
  <si>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</si>
  <si>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</si>
  <si>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</si>
  <si>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</si>
  <si>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</si>
  <si>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</si>
  <si>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</si>
  <si>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</si>
  <si>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</si>
  <si>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</si>
  <si>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</si>
  <si>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</si>
  <si>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</si>
  <si>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</si>
  <si>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</si>
  <si>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</si>
  <si>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</si>
  <si>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</si>
  <si>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</si>
  <si>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</si>
  <si>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</si>
  <si>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</si>
  <si>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</si>
  <si>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</si>
  <si>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</si>
  <si>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</si>
  <si>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</si>
  <si>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</si>
  <si>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</si>
  <si>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</si>
  <si>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</si>
  <si>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</si>
  <si>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</si>
  <si>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</si>
  <si>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</si>
  <si>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</si>
  <si>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</si>
  <si>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</si>
  <si>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</si>
  <si>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</si>
  <si>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</si>
  <si>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</si>
  <si>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</si>
  <si>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</si>
  <si>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</si>
  <si>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</si>
  <si>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</si>
  <si>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</si>
  <si>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</si>
  <si>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</si>
  <si>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</si>
  <si>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</si>
  <si>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</si>
  <si>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</si>
  <si>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</si>
  <si>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</si>
  <si>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</si>
  <si>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</si>
  <si>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</si>
  <si>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</si>
  <si>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</si>
  <si>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</si>
  <si>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</si>
  <si>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</si>
  <si>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</si>
  <si>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</si>
  <si>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</si>
  <si>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</si>
  <si>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</si>
  <si>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</si>
  <si>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</si>
  <si>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</si>
  <si>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</si>
  <si>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</si>
  <si>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</si>
  <si>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</si>
  <si>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</si>
  <si>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</si>
  <si>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</si>
  <si>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</si>
  <si>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</si>
  <si>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</si>
  <si>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</si>
  <si>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</si>
  <si>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</si>
  <si>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</si>
  <si>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</si>
  <si>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</si>
  <si>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</si>
  <si>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</si>
  <si>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</si>
  <si>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</si>
  <si>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</si>
  <si>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</si>
  <si>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</si>
  <si>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</si>
  <si>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</si>
  <si>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</si>
  <si>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</si>
  <si>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</si>
  <si>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</si>
  <si>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</si>
  <si>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</si>
  <si>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</si>
  <si>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</si>
  <si>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</si>
  <si>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</si>
  <si>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</si>
  <si>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</si>
  <si>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</si>
  <si>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</si>
  <si>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</si>
  <si>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</si>
  <si>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</si>
  <si>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</si>
  <si>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</si>
  <si>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</si>
  <si>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</si>
  <si>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</si>
  <si>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</si>
  <si>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</si>
  <si>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</si>
  <si>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</si>
  <si>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</si>
  <si>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</si>
  <si>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</si>
  <si>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</si>
  <si>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</si>
  <si>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</si>
  <si>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</si>
  <si>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</si>
  <si>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</si>
  <si>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</si>
  <si>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</si>
  <si>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</si>
  <si>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</si>
  <si>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</si>
  <si>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</si>
  <si>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</si>
  <si>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</si>
  <si>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</si>
  <si>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</si>
  <si>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</si>
  <si>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</si>
  <si>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</si>
  <si>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</si>
  <si>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</si>
  <si>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</si>
  <si>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</si>
  <si>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</si>
  <si>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</si>
  <si>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</si>
  <si>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</si>
  <si>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</si>
  <si>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</si>
  <si>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</si>
  <si>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</si>
  <si>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</si>
  <si>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</si>
  <si>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</si>
  <si>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</si>
  <si>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</si>
  <si>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</si>
  <si>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</si>
  <si>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</si>
  <si>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</si>
  <si>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</si>
  <si>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</si>
  <si>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</si>
  <si>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</si>
  <si>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</si>
  <si>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</si>
  <si>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</si>
  <si>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</si>
  <si>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</si>
  <si>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</si>
  <si>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</si>
  <si>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</si>
  <si>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</si>
  <si>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</si>
  <si>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</si>
  <si>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</si>
  <si>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</si>
  <si>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</si>
  <si>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</si>
  <si>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</si>
  <si>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</si>
  <si>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</si>
  <si>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</si>
  <si>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</si>
  <si>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</si>
  <si>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</si>
  <si>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</si>
  <si>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</si>
  <si>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</si>
  <si>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</si>
  <si>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</si>
  <si>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</si>
  <si>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</si>
  <si>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</si>
  <si>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</si>
  <si>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</si>
  <si>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</si>
  <si>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</si>
  <si>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</si>
  <si>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</si>
  <si>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</si>
  <si>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</si>
  <si>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</si>
  <si>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</si>
  <si>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</si>
  <si>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</si>
  <si>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</si>
  <si>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</si>
  <si>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</si>
  <si>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</si>
  <si>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</si>
  <si>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</si>
  <si>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</si>
  <si>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</si>
  <si>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</si>
  <si>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</si>
  <si>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</si>
  <si>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</si>
  <si>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</si>
  <si>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</si>
  <si>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</si>
  <si>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</si>
  <si>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</si>
  <si>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</si>
  <si>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</si>
  <si>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</si>
  <si>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</si>
  <si>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</si>
  <si>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</si>
  <si>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</si>
  <si>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</si>
  <si>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</si>
  <si>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</si>
  <si>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</si>
  <si>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</si>
  <si>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</si>
  <si>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</si>
  <si>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</si>
  <si>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</si>
  <si>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</si>
  <si>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</si>
  <si>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</si>
  <si>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</si>
  <si>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</si>
  <si>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</si>
  <si>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</si>
  <si>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</si>
  <si>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</si>
  <si>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</si>
  <si>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</si>
  <si>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</si>
  <si>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</si>
  <si>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</si>
  <si>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</si>
  <si>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</si>
  <si>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</si>
  <si>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</si>
  <si>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</si>
  <si>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</si>
  <si>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</si>
  <si>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</si>
  <si>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</si>
  <si>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</si>
  <si>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</si>
  <si>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</si>
  <si>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</si>
  <si>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</si>
  <si>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</si>
  <si>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</si>
  <si>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</si>
  <si>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</si>
  <si>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</si>
  <si>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</si>
  <si>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</si>
  <si>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</si>
  <si>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</si>
  <si>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</si>
  <si>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</si>
  <si>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</si>
  <si>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</si>
  <si>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</si>
  <si>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</si>
  <si>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</si>
  <si>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</si>
  <si>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</si>
  <si>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</si>
  <si>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</si>
  <si>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</si>
  <si>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</si>
  <si>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</si>
  <si>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</si>
  <si>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</si>
  <si>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</si>
  <si>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</si>
  <si>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</si>
  <si>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</si>
  <si>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</si>
  <si>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</si>
  <si>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</si>
  <si>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</si>
  <si>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</si>
  <si>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</si>
  <si>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</si>
  <si>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</si>
  <si>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</si>
  <si>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</si>
  <si>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</si>
  <si>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</si>
  <si>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</si>
  <si>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</si>
  <si>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</si>
  <si>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</si>
  <si>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</si>
  <si>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</si>
  <si>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</si>
  <si>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</si>
  <si>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</si>
  <si>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</si>
  <si>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</si>
  <si>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</si>
  <si>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</si>
  <si>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</si>
  <si>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</si>
  <si>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</si>
  <si>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</si>
  <si>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</si>
  <si>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</si>
  <si>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</si>
  <si>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</si>
  <si>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</si>
  <si>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</si>
  <si>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</si>
  <si>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</si>
  <si>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</si>
  <si>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</si>
  <si>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</si>
  <si>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</si>
  <si>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</si>
  <si>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</si>
  <si>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</si>
  <si>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</si>
  <si>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</si>
  <si>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</si>
  <si>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</si>
  <si>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</si>
  <si>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</si>
  <si>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</si>
  <si>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</si>
  <si>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</si>
  <si>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</si>
  <si>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</si>
  <si>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</si>
  <si>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</si>
  <si>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</si>
  <si>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</si>
  <si>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</si>
  <si>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</si>
  <si>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</si>
  <si>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</si>
  <si>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</si>
  <si>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</si>
  <si>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</si>
  <si>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</si>
  <si>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</si>
  <si>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</si>
  <si>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</si>
  <si>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</si>
  <si>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</si>
  <si>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</si>
  <si>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</si>
  <si>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</si>
  <si>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</si>
  <si>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</si>
  <si>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</si>
  <si>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</si>
  <si>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</si>
  <si>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</si>
  <si>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</si>
  <si>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</si>
  <si>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</si>
  <si>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</si>
  <si>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</si>
  <si>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</si>
  <si>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</si>
  <si>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</si>
  <si>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</si>
  <si>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</si>
  <si>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</si>
  <si>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</si>
  <si>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</si>
  <si>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</si>
  <si>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</si>
  <si>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</si>
  <si>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</si>
  <si>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</si>
  <si>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</si>
  <si>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</si>
  <si>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</si>
  <si>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</si>
  <si>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</si>
  <si>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</si>
  <si>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</si>
  <si>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</si>
  <si>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</si>
  <si>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</si>
  <si>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</si>
  <si>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</si>
  <si>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</si>
  <si>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</si>
  <si>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</si>
  <si>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</si>
  <si>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</si>
  <si>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</si>
  <si>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</si>
  <si>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</si>
  <si>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</si>
  <si>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</si>
  <si>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</si>
  <si>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</si>
  <si>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</si>
  <si>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</si>
  <si>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</si>
  <si>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</si>
  <si>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</si>
  <si>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</si>
  <si>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</si>
  <si>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</si>
  <si>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</si>
  <si>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</si>
  <si>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</si>
  <si>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</si>
  <si>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</si>
  <si>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</si>
  <si>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</si>
  <si>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</si>
  <si>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</si>
  <si>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</si>
  <si>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</si>
  <si>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</si>
  <si>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</si>
  <si>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</si>
  <si>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</si>
  <si>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</si>
  <si>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</si>
  <si>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</si>
  <si>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</si>
  <si>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</si>
  <si>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</si>
  <si>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</si>
  <si>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</si>
  <si>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</si>
  <si>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</si>
  <si>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</si>
  <si>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</si>
  <si>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</si>
  <si>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</si>
  <si>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</si>
  <si>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</si>
  <si>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</si>
  <si>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</si>
  <si>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</si>
  <si>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</si>
  <si>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</si>
  <si>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</si>
  <si>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</si>
  <si>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</si>
  <si>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</si>
  <si>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</si>
  <si>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</si>
  <si>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</si>
  <si>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</si>
  <si>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</si>
  <si>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</si>
  <si>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</si>
  <si>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</si>
  <si>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</si>
  <si>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</si>
  <si>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</si>
  <si>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</si>
  <si>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</si>
  <si>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</si>
  <si>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</si>
  <si>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</si>
  <si>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</si>
  <si>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</si>
  <si>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</si>
  <si>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</si>
  <si>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</si>
  <si>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</si>
  <si>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</si>
  <si>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</si>
  <si>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</si>
  <si>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</si>
  <si>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</si>
  <si>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</si>
  <si>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</si>
  <si>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</si>
  <si>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</si>
  <si>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</si>
  <si>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</si>
  <si>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</si>
  <si>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</si>
  <si>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</si>
  <si>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</si>
  <si>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</si>
  <si>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</si>
  <si>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</si>
  <si>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</si>
  <si>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</si>
  <si>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</si>
  <si>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</si>
  <si>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</si>
  <si>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</si>
  <si>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</si>
  <si>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</si>
  <si>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</si>
  <si>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</si>
  <si>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</si>
  <si>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</si>
  <si>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</si>
  <si>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</si>
  <si>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</si>
  <si>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</si>
  <si>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</si>
  <si>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</si>
  <si>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</si>
  <si>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</si>
  <si>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</si>
  <si>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</si>
  <si>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</si>
  <si>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</si>
  <si>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</si>
  <si>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</si>
  <si>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</si>
  <si>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</si>
  <si>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</si>
  <si>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</si>
  <si>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</si>
  <si>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</si>
  <si>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</si>
  <si>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</si>
  <si>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</si>
  <si>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</si>
  <si>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</si>
  <si>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</si>
  <si>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</si>
  <si>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</si>
  <si>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</si>
  <si>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</si>
  <si>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</si>
  <si>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</si>
  <si>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</si>
  <si>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</si>
  <si>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</si>
  <si>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</si>
  <si>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</si>
  <si>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</si>
  <si>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</si>
  <si>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</si>
  <si>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</si>
  <si>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</si>
  <si>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</si>
  <si>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</si>
  <si>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</si>
  <si>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</si>
  <si>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</si>
  <si>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</si>
  <si>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</si>
  <si>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</si>
  <si>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</si>
  <si>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</si>
  <si>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</si>
  <si>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</si>
  <si>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</si>
  <si>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</si>
  <si>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</si>
  <si>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</si>
  <si>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</si>
  <si>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</si>
  <si>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</si>
  <si>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</si>
  <si>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</si>
  <si>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</si>
  <si>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</si>
  <si>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</si>
  <si>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</si>
  <si>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</si>
  <si>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</si>
  <si>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</si>
  <si>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</si>
  <si>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</si>
  <si>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</si>
  <si>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</si>
  <si>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</si>
  <si>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</si>
  <si>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</si>
  <si>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</si>
  <si>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</si>
  <si>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</si>
  <si>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</si>
  <si>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</si>
  <si>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</si>
  <si>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</si>
  <si>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</si>
  <si>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</si>
  <si>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</si>
  <si>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</si>
  <si>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</si>
  <si>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</si>
  <si>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</si>
  <si>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</si>
  <si>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</si>
  <si>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</si>
  <si>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</si>
  <si>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</si>
  <si>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</si>
  <si>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</si>
  <si>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</si>
  <si>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</si>
  <si>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</si>
  <si>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</si>
  <si>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</si>
  <si>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</si>
  <si>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</si>
  <si>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</si>
  <si>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</si>
  <si>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</si>
  <si>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</si>
  <si>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</si>
  <si>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</si>
  <si>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</si>
  <si>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</si>
  <si>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</si>
  <si>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</si>
  <si>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</si>
  <si>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</si>
  <si>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</si>
  <si>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</si>
  <si>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</si>
  <si>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</si>
  <si>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</si>
  <si>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</si>
  <si>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</si>
  <si>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</si>
  <si>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</si>
  <si>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</si>
  <si>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</si>
  <si>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</si>
  <si>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</si>
  <si>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</si>
  <si>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</si>
  <si>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</si>
  <si>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</si>
  <si>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</si>
  <si>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</si>
  <si>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</si>
  <si>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</si>
  <si>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</si>
  <si>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</si>
  <si>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</si>
  <si>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</si>
  <si>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</si>
  <si>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</si>
  <si>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</si>
  <si>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</si>
  <si>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</si>
  <si>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</si>
  <si>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</si>
  <si>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</si>
  <si>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</si>
  <si>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</si>
  <si>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</si>
  <si>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</si>
  <si>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</si>
  <si>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</si>
  <si>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</si>
  <si>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</si>
  <si>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</si>
  <si>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</si>
  <si>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</si>
  <si>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</si>
  <si>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</si>
  <si>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</si>
  <si>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</si>
  <si>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</si>
  <si>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</si>
  <si>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</si>
  <si>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</si>
  <si>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</si>
  <si>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</si>
  <si>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</si>
  <si>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</si>
  <si>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</si>
  <si>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</si>
  <si>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</si>
  <si>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</si>
  <si>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</si>
  <si>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</si>
  <si>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</si>
  <si>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</si>
  <si>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</si>
  <si>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</si>
  <si>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</si>
  <si>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</si>
  <si>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</si>
  <si>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</si>
  <si>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</si>
  <si>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</si>
  <si>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</si>
  <si>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</si>
  <si>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</si>
  <si>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</si>
  <si>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</si>
  <si>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</si>
  <si>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</si>
  <si>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</si>
  <si>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</si>
  <si>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</si>
  <si>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</si>
  <si>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</si>
  <si>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</si>
  <si>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</si>
  <si>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</si>
  <si>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</si>
  <si>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</si>
  <si>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</si>
  <si>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</si>
  <si>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</si>
  <si>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</si>
  <si>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</si>
  <si>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</si>
  <si>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</si>
  <si>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</si>
  <si>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</si>
  <si>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</si>
  <si>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</si>
  <si>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</si>
  <si>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</si>
  <si>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</si>
  <si>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</si>
  <si>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</si>
  <si>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</si>
  <si>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</si>
  <si>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</si>
  <si>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</si>
  <si>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</si>
  <si>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</si>
  <si>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</si>
  <si>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</si>
  <si>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</si>
  <si>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</si>
  <si>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</si>
  <si>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</si>
  <si>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</si>
  <si>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</si>
  <si>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</si>
  <si>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</si>
  <si>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</si>
  <si>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</si>
  <si>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</si>
  <si>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</si>
  <si>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</si>
  <si>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</si>
  <si>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</si>
  <si>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</si>
  <si>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</si>
  <si>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</si>
  <si>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</si>
  <si>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</si>
  <si>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</si>
  <si>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</si>
  <si>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</si>
  <si>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</si>
  <si>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</si>
  <si>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</si>
  <si>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</si>
  <si>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</si>
  <si>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</si>
  <si>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</si>
  <si>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</si>
  <si>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</si>
  <si>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</si>
  <si>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</si>
  <si>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</si>
  <si>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</si>
  <si>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</si>
  <si>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</si>
  <si>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</si>
  <si>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</si>
  <si>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</si>
  <si>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</si>
  <si>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</si>
  <si>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</si>
  <si>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</si>
  <si>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</si>
  <si>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</si>
  <si>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</si>
  <si>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</si>
  <si>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</si>
  <si>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</si>
  <si>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</si>
  <si>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</si>
  <si>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</si>
  <si>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</si>
  <si>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</si>
  <si>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</si>
  <si>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</si>
  <si>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</si>
  <si>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</si>
  <si>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</si>
  <si>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</si>
  <si>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</si>
  <si>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</si>
  <si>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</si>
  <si>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</si>
  <si>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</si>
  <si>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</si>
  <si>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</si>
  <si>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</si>
  <si>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</si>
  <si>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</si>
  <si>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</si>
  <si>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</si>
  <si>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</si>
  <si>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</si>
  <si>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</si>
  <si>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</si>
  <si>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</si>
  <si>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</si>
  <si>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</si>
  <si>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</si>
  <si>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</si>
  <si>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</si>
  <si>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</si>
  <si>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</si>
  <si>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</si>
  <si>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</si>
  <si>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</si>
  <si>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</si>
  <si>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</si>
  <si>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</si>
  <si>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</si>
  <si>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</si>
  <si>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</si>
  <si>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</si>
  <si>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</si>
  <si>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</si>
  <si>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</si>
  <si>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</si>
  <si>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</si>
  <si>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</si>
  <si>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</si>
  <si>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</si>
  <si>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</si>
  <si>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</si>
  <si>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</si>
  <si>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</si>
  <si>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</si>
  <si>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</si>
  <si>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</si>
  <si>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</si>
  <si>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</si>
  <si>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</si>
  <si>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</si>
  <si>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</si>
  <si>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</si>
  <si>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</si>
  <si>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</si>
  <si>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</si>
  <si>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</si>
  <si>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</si>
  <si>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</si>
  <si>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</si>
  <si>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</si>
  <si>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</si>
  <si>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</si>
  <si>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</si>
  <si>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</si>
  <si>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</si>
  <si>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</si>
  <si>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</si>
  <si>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</si>
  <si>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</si>
  <si>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</si>
  <si>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</si>
  <si>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</si>
  <si>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</si>
  <si>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</si>
  <si>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</si>
  <si>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</si>
  <si>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</si>
  <si>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</si>
  <si>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</si>
  <si>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</si>
  <si>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</si>
  <si>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</si>
  <si>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</si>
  <si>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</si>
  <si>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</si>
  <si>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</si>
  <si>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</si>
  <si>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</si>
  <si>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</si>
  <si>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</si>
  <si>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</si>
  <si>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</si>
  <si>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</si>
  <si>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</si>
  <si>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</si>
  <si>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</si>
  <si>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</si>
  <si>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</si>
  <si>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</si>
  <si>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</si>
  <si>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</si>
  <si>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</si>
  <si>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</si>
  <si>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</si>
  <si>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</si>
  <si>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</si>
  <si>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</si>
  <si>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</si>
  <si>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</si>
  <si>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</si>
  <si>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</si>
  <si>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</si>
  <si>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</si>
  <si>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</si>
  <si>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</si>
  <si>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</si>
  <si>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</si>
  <si>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</si>
  <si>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</si>
  <si>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</si>
  <si>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</si>
  <si>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</si>
  <si>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</si>
  <si>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</si>
  <si>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</si>
  <si>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</si>
  <si>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</si>
  <si>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</si>
  <si>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</si>
  <si>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</si>
  <si>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</si>
  <si>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</si>
  <si>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</si>
  <si>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</si>
  <si>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</si>
  <si>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</si>
  <si>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</si>
  <si>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</si>
  <si>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</si>
  <si>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</si>
  <si>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</si>
  <si>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</si>
  <si>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</si>
  <si>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</si>
  <si>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</si>
  <si>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</si>
  <si>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</si>
  <si>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</si>
  <si>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</si>
  <si>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</si>
  <si>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</si>
  <si>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</si>
  <si>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</si>
  <si>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</si>
  <si>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</si>
  <si>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</si>
  <si>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</si>
  <si>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</si>
  <si>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</si>
  <si>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</si>
  <si>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</si>
  <si>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</si>
  <si>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</si>
  <si>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</si>
  <si>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</si>
  <si>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</si>
  <si>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</si>
  <si>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</si>
  <si>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</si>
  <si>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</si>
  <si>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</si>
  <si>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</si>
  <si>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</si>
  <si>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</si>
  <si>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</si>
  <si>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</si>
  <si>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</si>
  <si>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</si>
  <si>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</si>
  <si>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</si>
  <si>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</si>
  <si>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</si>
  <si>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</si>
  <si>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</si>
  <si>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</si>
  <si>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</si>
  <si>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</si>
  <si>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</si>
  <si>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</si>
  <si>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</si>
  <si>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</si>
  <si>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</si>
  <si>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</si>
  <si>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</si>
  <si>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</si>
  <si>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</si>
  <si>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</si>
  <si>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</si>
  <si>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</si>
  <si>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</si>
  <si>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</si>
  <si>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</si>
  <si>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</si>
  <si>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</si>
  <si>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</si>
  <si>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</si>
  <si>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</si>
  <si>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</si>
  <si>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</si>
  <si>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</si>
  <si>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</si>
  <si>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</si>
  <si>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</si>
  <si>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</si>
  <si>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</si>
  <si>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</si>
  <si>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</si>
  <si>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</si>
  <si>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</si>
  <si>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</si>
  <si>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</si>
  <si>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</si>
  <si>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</si>
  <si>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</si>
  <si>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</si>
  <si>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</si>
  <si>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</si>
  <si>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</si>
  <si>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</si>
  <si>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</si>
  <si>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</si>
  <si>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</si>
  <si>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</si>
  <si>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</si>
  <si>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</si>
  <si>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</si>
  <si>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</si>
  <si>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</si>
  <si>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</si>
  <si>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</si>
  <si>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</si>
  <si>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</si>
  <si>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</si>
  <si>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</si>
  <si>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</si>
  <si>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</si>
  <si>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</si>
  <si>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</si>
  <si>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</si>
  <si>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</si>
  <si>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</si>
  <si>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</si>
  <si>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</si>
  <si>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</si>
  <si>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</si>
  <si>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</si>
  <si>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</si>
  <si>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</si>
  <si>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</si>
  <si>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</si>
  <si>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</si>
  <si>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</si>
  <si>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</si>
  <si>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</si>
  <si>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</si>
  <si>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</si>
  <si>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</si>
  <si>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</si>
  <si>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</si>
  <si>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</si>
  <si>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</si>
  <si>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</si>
  <si>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</si>
  <si>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</si>
  <si>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</si>
  <si>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</si>
  <si>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</si>
  <si>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</si>
  <si>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</si>
  <si>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</si>
  <si>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</si>
  <si>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</si>
  <si>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</si>
  <si>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</si>
  <si>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</si>
  <si>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</si>
  <si>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</si>
  <si>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</si>
  <si>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</si>
  <si>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</si>
  <si>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</si>
  <si>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</si>
  <si>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</si>
  <si>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</si>
  <si>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</si>
  <si>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</si>
  <si>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</si>
  <si>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</si>
  <si>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</si>
  <si>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</si>
  <si>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</si>
  <si>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</si>
  <si>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</si>
  <si>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</si>
  <si>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</si>
  <si>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</si>
  <si>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</si>
  <si>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</si>
  <si>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</si>
  <si>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</si>
  <si>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</si>
  <si>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</si>
  <si>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</si>
  <si>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</si>
  <si>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</si>
  <si>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</si>
  <si>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</si>
  <si>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</si>
  <si>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</si>
  <si>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</si>
  <si>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</si>
  <si>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</si>
  <si>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</si>
  <si>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</si>
  <si>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</si>
  <si>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</si>
  <si>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</si>
  <si>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</si>
  <si>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</si>
  <si>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</si>
  <si>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</si>
  <si>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</si>
  <si>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</si>
  <si>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</si>
  <si>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</si>
  <si>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</si>
  <si>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</si>
  <si>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</si>
  <si>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</si>
  <si>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</si>
  <si>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</si>
  <si>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</si>
  <si>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</si>
  <si>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</si>
  <si>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</si>
  <si>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</si>
  <si>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</si>
  <si>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</si>
  <si>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</si>
  <si>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</si>
  <si>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</si>
  <si>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</si>
  <si>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</si>
  <si>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</si>
  <si>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</si>
  <si>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</si>
  <si>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</si>
  <si>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</si>
  <si>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</si>
  <si>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</si>
  <si>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</si>
  <si>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</si>
  <si>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</si>
  <si>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</si>
  <si>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</si>
  <si>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</si>
  <si>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</si>
  <si>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</si>
  <si>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</si>
  <si>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</si>
  <si>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</si>
  <si>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</si>
  <si>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</si>
  <si>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</si>
  <si>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</si>
  <si>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</si>
  <si>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</si>
  <si>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</si>
  <si>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</si>
  <si>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</si>
  <si>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</si>
  <si>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</si>
  <si>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</si>
  <si>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</si>
  <si>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</si>
  <si>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</si>
  <si>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</si>
  <si>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</si>
  <si>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</si>
  <si>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</si>
  <si>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</si>
  <si>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</si>
  <si>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</si>
  <si>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</si>
  <si>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</si>
  <si>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</si>
  <si>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</si>
  <si>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</si>
  <si>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</si>
  <si>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</si>
  <si>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</si>
  <si>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</si>
  <si>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</si>
  <si>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</si>
  <si>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</si>
  <si>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</si>
  <si>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</si>
  <si>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</si>
  <si>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</si>
  <si>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</si>
  <si>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</si>
  <si>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</si>
  <si>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</si>
  <si>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</si>
  <si>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</si>
  <si>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</si>
  <si>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</si>
  <si>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</si>
  <si>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</si>
  <si>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</si>
  <si>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</si>
  <si>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</si>
  <si>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</si>
  <si>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</si>
  <si>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</si>
  <si>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</si>
  <si>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</si>
  <si>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</si>
  <si>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</si>
  <si>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</si>
  <si>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</si>
  <si>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</si>
  <si>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</si>
  <si>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</si>
  <si>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</si>
  <si>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</si>
  <si>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</si>
  <si>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</si>
  <si>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</si>
  <si>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</si>
  <si>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</si>
  <si>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</si>
  <si>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</si>
  <si>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</si>
  <si>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</si>
  <si>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</si>
  <si>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</si>
  <si>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</si>
  <si>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</si>
  <si>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</si>
  <si>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</si>
  <si>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</si>
  <si>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</si>
  <si>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</si>
  <si>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</si>
  <si>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</si>
  <si>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</si>
  <si>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</si>
  <si>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</si>
  <si>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</si>
  <si>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</si>
  <si>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</si>
  <si>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</si>
  <si>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</si>
  <si>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</si>
  <si>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</si>
  <si>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</si>
  <si>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</si>
  <si>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</si>
  <si>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</si>
  <si>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</si>
  <si>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</si>
  <si>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</si>
  <si>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</si>
  <si>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</si>
  <si>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</si>
  <si>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</si>
  <si>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</si>
  <si>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</si>
  <si>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</si>
  <si>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</si>
  <si>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</si>
  <si>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</si>
  <si>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</si>
  <si>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</si>
  <si>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</si>
  <si>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</si>
  <si>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</si>
  <si>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</si>
  <si>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</si>
  <si>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</si>
  <si>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</si>
  <si>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</si>
  <si>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</si>
  <si>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</si>
  <si>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</si>
  <si>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</si>
  <si>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</si>
  <si>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</si>
  <si>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</si>
  <si>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</si>
  <si>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</si>
  <si>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</si>
  <si>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</si>
  <si>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</si>
  <si>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</si>
  <si>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</si>
  <si>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</si>
  <si>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</si>
  <si>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</si>
  <si>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</si>
  <si>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</si>
  <si>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</si>
  <si>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</si>
  <si>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</si>
  <si>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</si>
  <si>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</si>
  <si>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</si>
  <si>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</si>
  <si>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</si>
  <si>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</si>
  <si>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</si>
  <si>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</si>
  <si>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</si>
  <si>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</si>
  <si>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</si>
  <si>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</si>
  <si>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</si>
  <si>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</si>
  <si>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</si>
  <si>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</si>
  <si>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</si>
  <si>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</si>
  <si>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</si>
  <si>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</si>
  <si>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</si>
  <si>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</si>
  <si>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</si>
  <si>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</si>
  <si>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</si>
  <si>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</si>
  <si>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</si>
  <si>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</si>
  <si>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</si>
  <si>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</si>
  <si>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</si>
  <si>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</si>
  <si>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</si>
  <si>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</si>
  <si>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</si>
  <si>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</si>
  <si>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</si>
  <si>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</si>
  <si>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</si>
  <si>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</si>
  <si>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</si>
  <si>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</si>
  <si>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</si>
  <si>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</si>
  <si>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</si>
  <si>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</si>
  <si>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</si>
  <si>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</si>
  <si>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</si>
  <si>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</si>
  <si>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</si>
  <si>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</si>
  <si>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</si>
  <si>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</si>
  <si>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</si>
  <si>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</si>
  <si>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</si>
  <si>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</si>
  <si>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</si>
  <si>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</si>
  <si>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</si>
  <si>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</si>
  <si>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</si>
  <si>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</si>
  <si>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</si>
  <si>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</si>
  <si>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</si>
  <si>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</si>
  <si>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</si>
  <si>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</si>
  <si>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</si>
  <si>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</si>
  <si>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</si>
  <si>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</si>
  <si>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</si>
  <si>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</si>
  <si>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</si>
  <si>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</si>
  <si>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</si>
  <si>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</si>
  <si>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</si>
  <si>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</si>
  <si>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</si>
  <si>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</si>
  <si>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</si>
  <si>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</si>
  <si>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</si>
  <si>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</si>
  <si>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</si>
  <si>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</si>
  <si>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</si>
  <si>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</si>
  <si>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</si>
  <si>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</si>
  <si>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</si>
  <si>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</si>
  <si>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</si>
  <si>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</si>
  <si>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</si>
  <si>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</si>
  <si>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</si>
  <si>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</si>
  <si>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</si>
  <si>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</si>
  <si>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</si>
  <si>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</si>
  <si>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</si>
  <si>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</si>
  <si>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</si>
  <si>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</si>
  <si>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</si>
  <si>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</si>
  <si>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</si>
  <si>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</si>
  <si>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</si>
  <si>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</si>
  <si>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</si>
  <si>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</si>
  <si>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</si>
  <si>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</si>
  <si>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</si>
  <si>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</si>
  <si>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</si>
  <si>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</si>
  <si>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</si>
  <si>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</si>
  <si>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</si>
  <si>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</si>
  <si>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</si>
  <si>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</si>
  <si>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</si>
  <si>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</si>
  <si>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</si>
  <si>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</si>
  <si>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</si>
  <si>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</si>
  <si>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</si>
  <si>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</si>
  <si>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</si>
  <si>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</si>
  <si>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</si>
  <si>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</si>
  <si>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</si>
  <si>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</si>
  <si>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</si>
  <si>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</si>
  <si>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</si>
  <si>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</si>
  <si>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</si>
  <si>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</si>
  <si>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</si>
  <si>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</si>
  <si>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</si>
  <si>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</si>
  <si>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</si>
  <si>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</si>
  <si>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</si>
  <si>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</si>
  <si>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</si>
  <si>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</si>
  <si>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</si>
  <si>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</si>
  <si>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</si>
  <si>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</si>
  <si>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</si>
  <si>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</si>
  <si>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</si>
  <si>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</si>
  <si>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</si>
  <si>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</si>
  <si>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</si>
  <si>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</si>
  <si>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</si>
  <si>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</si>
  <si>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</si>
  <si>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</si>
  <si>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</si>
  <si>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</si>
  <si>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</si>
  <si>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</si>
  <si>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</si>
  <si>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</si>
  <si>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</si>
  <si>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</si>
  <si>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</si>
  <si>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</si>
  <si>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</si>
  <si>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</si>
  <si>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</si>
  <si>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</si>
  <si>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</si>
  <si>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</si>
  <si>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</si>
  <si>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</si>
  <si>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</si>
  <si>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</si>
  <si>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</si>
  <si>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</si>
  <si>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</si>
  <si>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</si>
  <si>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</si>
  <si>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</si>
  <si>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</si>
  <si>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</si>
  <si>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</si>
  <si>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</si>
  <si>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</si>
  <si>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</si>
  <si>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</si>
  <si>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</si>
  <si>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</si>
  <si>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</si>
  <si>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</si>
  <si>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</si>
  <si>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</si>
  <si>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</si>
  <si>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</si>
  <si>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</si>
  <si>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</si>
  <si>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</si>
  <si>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</si>
  <si>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</si>
  <si>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</si>
  <si>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</si>
  <si>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</si>
  <si>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</si>
  <si>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</si>
  <si>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</si>
  <si>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</si>
  <si>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</si>
  <si>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</si>
  <si>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</si>
  <si>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</si>
  <si>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</si>
  <si>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</si>
  <si>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</si>
  <si>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</si>
  <si>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</si>
  <si>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</si>
  <si>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</si>
  <si>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</si>
  <si>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</si>
  <si>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</si>
  <si>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</si>
  <si>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</si>
  <si>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</si>
  <si>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</si>
  <si>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</si>
  <si>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</si>
  <si>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</si>
  <si>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</si>
  <si>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</si>
  <si>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</si>
  <si>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</si>
  <si>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</si>
  <si>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</si>
  <si>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</si>
  <si>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</si>
  <si>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</si>
  <si>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</si>
  <si>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</si>
  <si>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</si>
  <si>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</si>
  <si>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</si>
  <si>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</si>
  <si>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</si>
  <si>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</si>
  <si>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</si>
  <si>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</si>
  <si>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</si>
  <si>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</si>
  <si>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</si>
  <si>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</si>
  <si>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</si>
  <si>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</si>
  <si>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</si>
  <si>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</si>
  <si>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</si>
  <si>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</si>
  <si>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</si>
  <si>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</si>
  <si>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</si>
  <si>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</si>
  <si>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</si>
  <si>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</si>
  <si>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</si>
  <si>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</si>
  <si>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</si>
  <si>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</si>
  <si>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</si>
  <si>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</si>
  <si>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</si>
  <si>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</si>
  <si>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</si>
  <si>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</si>
  <si>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</si>
  <si>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</si>
  <si>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</si>
  <si>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</si>
  <si>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</si>
  <si>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</si>
  <si>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</si>
  <si>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</si>
  <si>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</si>
  <si>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</si>
  <si>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</si>
  <si>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</si>
  <si>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</si>
  <si>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</si>
  <si>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</si>
  <si>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</si>
  <si>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</si>
  <si>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</si>
  <si>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</si>
  <si>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</si>
  <si>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</si>
  <si>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</si>
  <si>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</si>
  <si>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</si>
  <si>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</si>
  <si>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</si>
  <si>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</si>
  <si>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</si>
  <si>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</si>
  <si>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</si>
  <si>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</si>
  <si>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</si>
  <si>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</si>
  <si>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</si>
  <si>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</si>
  <si>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</si>
  <si>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</si>
  <si>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</si>
  <si>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</si>
  <si>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</si>
  <si>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</si>
  <si>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</si>
  <si>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</si>
  <si>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</si>
  <si>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</si>
  <si>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</si>
  <si>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</si>
  <si>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</si>
  <si>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</si>
  <si>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</si>
  <si>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</si>
  <si>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</si>
  <si>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</si>
  <si>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</si>
  <si>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</si>
  <si>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</si>
  <si>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</si>
  <si>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</si>
  <si>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</si>
  <si>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</si>
  <si>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</si>
  <si>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</si>
  <si>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</si>
  <si>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</si>
  <si>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</si>
  <si>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</si>
  <si>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</si>
  <si>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</si>
  <si>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</si>
  <si>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</si>
  <si>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</si>
  <si>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</si>
  <si>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</si>
  <si>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</si>
  <si>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</si>
  <si>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</si>
  <si>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</si>
  <si>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</si>
  <si>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</si>
  <si>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</si>
  <si>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</si>
  <si>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</si>
  <si>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</si>
  <si>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</si>
  <si>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</si>
  <si>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</si>
  <si>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</si>
  <si>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</si>
  <si>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</si>
  <si>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</si>
  <si>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</si>
  <si>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</si>
  <si>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</si>
  <si>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</si>
  <si>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</si>
  <si>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</si>
  <si>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</si>
  <si>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</si>
  <si>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</si>
  <si>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</si>
  <si>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</si>
  <si>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</si>
  <si>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</si>
  <si>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</si>
  <si>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</si>
  <si>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</si>
  <si>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</si>
  <si>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</si>
  <si>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</si>
  <si>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</si>
  <si>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</si>
  <si>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</si>
  <si>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</si>
  <si>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</si>
  <si>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</si>
  <si>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</si>
  <si>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</si>
  <si>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</si>
  <si>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</si>
  <si>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</si>
  <si>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</si>
  <si>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</si>
  <si>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</si>
  <si>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</si>
  <si>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</si>
  <si>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</si>
  <si>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</si>
  <si>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</si>
  <si>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</si>
  <si>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</si>
  <si>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</si>
  <si>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</si>
  <si>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</si>
  <si>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</si>
  <si>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</si>
  <si>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</si>
  <si>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</si>
  <si>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</si>
  <si>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</si>
  <si>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</si>
  <si>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</si>
  <si>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</si>
  <si>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</si>
  <si>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</si>
  <si>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</si>
  <si>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</si>
  <si>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</si>
  <si>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</si>
  <si>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</si>
  <si>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</si>
  <si>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</si>
  <si>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</si>
  <si>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</si>
  <si>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</si>
  <si>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</si>
  <si>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</si>
  <si>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</si>
  <si>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</si>
  <si>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</si>
  <si>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</si>
  <si>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</si>
  <si>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</si>
  <si>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</si>
  <si>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</si>
  <si>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</si>
  <si>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</si>
  <si>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</si>
  <si>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</si>
  <si>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</si>
  <si>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</si>
  <si>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</si>
  <si>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</si>
  <si>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</si>
  <si>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</si>
  <si>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</si>
  <si>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</si>
  <si>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</si>
  <si>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</si>
  <si>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</si>
  <si>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</si>
  <si>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</si>
  <si>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</si>
  <si>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</si>
  <si>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</si>
  <si>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</si>
  <si>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</si>
  <si>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</si>
  <si>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</si>
  <si>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</si>
  <si>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</si>
  <si>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</si>
  <si>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</si>
  <si>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</si>
  <si>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</si>
  <si>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</si>
  <si>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</si>
  <si>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</si>
  <si>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</si>
  <si>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</si>
  <si>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</si>
  <si>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</si>
  <si>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</si>
  <si>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</si>
  <si>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</si>
  <si>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</si>
  <si>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</si>
  <si>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</si>
  <si>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</si>
  <si>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</si>
  <si>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</si>
  <si>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</si>
  <si>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</si>
  <si>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</si>
  <si>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</si>
  <si>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</si>
  <si>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</si>
  <si>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</si>
  <si>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</si>
  <si>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</si>
  <si>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</si>
  <si>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</si>
  <si>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</si>
  <si>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</si>
  <si>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</si>
  <si>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</si>
  <si>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</si>
  <si>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</si>
  <si>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</si>
  <si>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</si>
  <si>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</si>
  <si>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</si>
  <si>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</si>
  <si>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</si>
  <si>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</si>
  <si>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</si>
  <si>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</si>
  <si>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</si>
  <si>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</si>
  <si>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</si>
  <si>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</si>
  <si>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</si>
  <si>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</si>
  <si>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</si>
  <si>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</si>
  <si>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</si>
  <si>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</si>
  <si>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</si>
  <si>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</si>
  <si>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</si>
  <si>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</si>
  <si>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</si>
  <si>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</si>
  <si>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</si>
  <si>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</si>
  <si>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</si>
  <si>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</si>
  <si>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</si>
  <si>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</si>
  <si>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</si>
  <si>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</si>
  <si>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</si>
  <si>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</si>
  <si>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</si>
  <si>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</si>
  <si>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</si>
  <si>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</si>
  <si>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</si>
  <si>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</si>
  <si>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</si>
  <si>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</si>
  <si>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</si>
  <si>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</si>
  <si>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</si>
  <si>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</si>
  <si>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</si>
  <si>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</si>
  <si>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</si>
  <si>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</si>
  <si>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</si>
  <si>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</si>
  <si>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</si>
  <si>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</si>
  <si>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</si>
  <si>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</si>
  <si>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</si>
  <si>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</si>
  <si>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</si>
  <si>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</si>
  <si>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</si>
  <si>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</si>
  <si>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</si>
  <si>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</si>
  <si>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</si>
  <si>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</si>
  <si>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</si>
  <si>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</si>
  <si>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</si>
  <si>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</si>
  <si>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</si>
  <si>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</si>
  <si>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</si>
  <si>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</si>
  <si>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</si>
  <si>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</si>
  <si>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</si>
  <si>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</si>
  <si>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</si>
  <si>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</si>
  <si>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</si>
  <si>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</si>
  <si>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</si>
  <si>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</si>
  <si>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</si>
  <si>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</si>
  <si>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</si>
  <si>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</si>
  <si>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</si>
  <si>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</si>
  <si>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</si>
  <si>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</si>
  <si>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</si>
  <si>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</si>
  <si>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</si>
  <si>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</si>
  <si>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</si>
  <si>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</si>
  <si>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</si>
  <si>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</si>
  <si>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</si>
  <si>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</si>
  <si>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</si>
  <si>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</si>
  <si>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</si>
  <si>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</si>
  <si>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</si>
  <si>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</si>
  <si>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</si>
  <si>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</si>
  <si>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</si>
  <si>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</si>
  <si>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</si>
  <si>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</si>
  <si>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</si>
  <si>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</si>
  <si>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</si>
  <si>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</si>
  <si>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</si>
  <si>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</si>
  <si>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</si>
  <si>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</si>
  <si>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</si>
  <si>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</si>
  <si>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</si>
  <si>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</si>
  <si>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</si>
  <si>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</si>
  <si>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</si>
  <si>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</si>
  <si>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</si>
  <si>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</si>
  <si>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</si>
  <si>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</si>
  <si>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</si>
  <si>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</si>
  <si>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</si>
  <si>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</si>
  <si>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</si>
  <si>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</si>
  <si>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</si>
  <si>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</si>
  <si>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</si>
  <si>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</si>
  <si>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</si>
  <si>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</si>
  <si>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</si>
  <si>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</si>
  <si>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</si>
  <si>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</si>
  <si>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</si>
  <si>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</si>
  <si>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</si>
  <si>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</si>
  <si>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</si>
  <si>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</si>
  <si>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</si>
  <si>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</si>
  <si>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</si>
  <si>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</si>
  <si>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</si>
  <si>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</si>
  <si>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</si>
  <si>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</si>
  <si>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</si>
  <si>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</si>
  <si>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</si>
  <si>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</si>
  <si>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</si>
  <si>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</si>
  <si>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</si>
  <si>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</si>
  <si>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</si>
  <si>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</si>
  <si>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</si>
  <si>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</si>
  <si>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</si>
  <si>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</si>
  <si>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</si>
  <si>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</si>
  <si>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</si>
  <si>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</si>
  <si>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</si>
  <si>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</si>
  <si>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</si>
  <si>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</si>
  <si>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</si>
  <si>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</si>
  <si>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</si>
  <si>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</si>
  <si>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</si>
  <si>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</si>
  <si>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</si>
  <si>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</si>
  <si>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</si>
  <si>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</si>
  <si>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</si>
  <si>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</si>
  <si>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</si>
  <si>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</si>
  <si>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</si>
  <si>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</si>
  <si>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</si>
  <si>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</si>
  <si>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</si>
  <si>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</si>
  <si>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</si>
  <si>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</si>
  <si>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</si>
  <si>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</si>
  <si>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</si>
  <si>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</si>
  <si>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</si>
  <si>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</si>
  <si>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</si>
  <si>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</si>
  <si>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</si>
  <si>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</si>
  <si>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</si>
  <si>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</si>
  <si>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</si>
  <si>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</si>
  <si>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</si>
  <si>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</si>
  <si>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</si>
  <si>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</si>
  <si>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</si>
  <si>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</si>
  <si>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</si>
  <si>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</si>
  <si>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</si>
  <si>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</si>
  <si>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</si>
  <si>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</si>
  <si>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</si>
  <si>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</si>
  <si>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</si>
  <si>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</si>
  <si>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</si>
  <si>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</si>
  <si>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</si>
  <si>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</si>
  <si>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</si>
  <si>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</si>
  <si>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</si>
  <si>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</si>
  <si>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</si>
  <si>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</si>
  <si>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</si>
  <si>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</si>
  <si>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</si>
  <si>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</si>
  <si>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</si>
  <si>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</si>
  <si>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</si>
  <si>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</si>
  <si>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</si>
  <si>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</si>
  <si>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</si>
  <si>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</si>
  <si>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</si>
  <si>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</si>
  <si>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</si>
  <si>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</si>
  <si>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</si>
  <si>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</si>
  <si>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</si>
  <si>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</si>
  <si>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</si>
  <si>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</si>
  <si>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</si>
  <si>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</si>
  <si>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</si>
  <si>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</si>
  <si>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</si>
  <si>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</si>
  <si>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</si>
  <si>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</si>
  <si>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</si>
  <si>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</si>
  <si>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</si>
  <si>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</si>
  <si>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</si>
  <si>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</si>
  <si>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</si>
  <si>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</si>
  <si>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</si>
  <si>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</si>
  <si>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</si>
  <si>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</si>
  <si>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</si>
  <si>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</si>
  <si>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</si>
  <si>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</si>
  <si>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</si>
  <si>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</si>
  <si>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</si>
  <si>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</si>
  <si>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</si>
  <si>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</si>
  <si>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</si>
  <si>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</si>
  <si>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</si>
  <si>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</si>
  <si>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</si>
  <si>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</si>
  <si>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</si>
  <si>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</si>
  <si>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</si>
  <si>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</si>
  <si>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</si>
  <si>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</si>
  <si>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</si>
  <si>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</si>
  <si>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</si>
  <si>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</si>
  <si>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</si>
  <si>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</si>
  <si>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</si>
  <si>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</si>
  <si>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</si>
  <si>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</si>
  <si>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</si>
  <si>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</si>
  <si>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</si>
  <si>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</si>
  <si>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</si>
  <si>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</si>
  <si>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</si>
  <si>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</si>
  <si>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</si>
  <si>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</si>
  <si>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</si>
  <si>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</si>
  <si>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</si>
  <si>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</si>
  <si>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</si>
  <si>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</si>
  <si>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</si>
  <si>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</si>
  <si>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</si>
  <si>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</si>
  <si>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</si>
  <si>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</si>
  <si>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</si>
  <si>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</si>
  <si>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</si>
  <si>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</si>
  <si>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</si>
  <si>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</si>
  <si>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</si>
  <si>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</si>
  <si>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</si>
  <si>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</si>
  <si>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</si>
  <si>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</si>
  <si>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</si>
  <si>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</si>
  <si>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</si>
  <si>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</si>
  <si>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</si>
  <si>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</si>
  <si>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</si>
  <si>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</si>
  <si>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</si>
  <si>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</si>
  <si>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</si>
  <si>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</si>
  <si>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</si>
  <si>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</si>
  <si>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</si>
  <si>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</si>
  <si>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</si>
  <si>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</si>
  <si>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</si>
  <si>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</si>
  <si>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</si>
  <si>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</si>
  <si>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</si>
  <si>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</si>
  <si>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</si>
  <si>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</si>
  <si>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</si>
  <si>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</si>
  <si>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</si>
  <si>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</si>
  <si>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</si>
  <si>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</si>
  <si>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</si>
  <si>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</si>
  <si>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</si>
  <si>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</si>
  <si>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</si>
  <si>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</si>
  <si>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</si>
  <si>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</si>
  <si>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</si>
  <si>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</si>
  <si>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</si>
  <si>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</si>
  <si>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</si>
  <si>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</si>
  <si>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</si>
  <si>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</si>
  <si>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</si>
  <si>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</si>
  <si>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</si>
  <si>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</si>
  <si>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</si>
  <si>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</si>
  <si>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</si>
  <si>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</si>
  <si>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</si>
  <si>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</si>
  <si>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</si>
  <si>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</si>
  <si>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</si>
  <si>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</si>
  <si>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</si>
  <si>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</si>
  <si>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</si>
  <si>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</si>
  <si>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</si>
  <si>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</si>
  <si>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</si>
  <si>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</si>
  <si>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</si>
  <si>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</si>
  <si>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</si>
  <si>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</si>
  <si>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</si>
  <si>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</si>
  <si>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</si>
  <si>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</si>
  <si>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</si>
  <si>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</si>
  <si>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</si>
  <si>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</si>
  <si>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</si>
  <si>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</si>
  <si>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</si>
  <si>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</si>
  <si>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</si>
  <si>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</si>
  <si>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</si>
  <si>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</si>
  <si>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</si>
  <si>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</si>
  <si>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</si>
  <si>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</si>
  <si>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</si>
  <si>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</si>
  <si>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</si>
  <si>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</si>
  <si>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</si>
  <si>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</si>
  <si>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</si>
  <si>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</si>
  <si>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</si>
  <si>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</si>
  <si>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</si>
  <si>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</si>
  <si>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</si>
  <si>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</si>
  <si>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</si>
  <si>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</si>
  <si>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</si>
  <si>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</si>
  <si>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</si>
  <si>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</si>
  <si>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</si>
  <si>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</si>
  <si>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</si>
  <si>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</si>
  <si>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</si>
  <si>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</si>
  <si>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</si>
  <si>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</si>
  <si>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</si>
  <si>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</si>
  <si>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</si>
  <si>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</si>
  <si>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</si>
  <si>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</si>
  <si>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</si>
  <si>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</si>
  <si>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</si>
  <si>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</si>
  <si>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</si>
  <si>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</si>
  <si>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</si>
  <si>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</si>
  <si>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</si>
  <si>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</si>
  <si>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</si>
  <si>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</si>
  <si>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</si>
  <si>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</si>
  <si>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</si>
  <si>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</si>
  <si>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</si>
  <si>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</si>
  <si>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</si>
  <si>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</si>
  <si>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</si>
  <si>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</si>
  <si>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</si>
  <si>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</si>
  <si>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</si>
  <si>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</si>
  <si>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</si>
  <si>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</si>
  <si>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</si>
  <si>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</si>
  <si>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</si>
  <si>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</si>
  <si>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</si>
  <si>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</si>
  <si>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</si>
  <si>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</si>
  <si>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</si>
  <si>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</si>
  <si>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</si>
  <si>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</si>
  <si>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</si>
  <si>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</si>
  <si>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</si>
  <si>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</si>
  <si>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</si>
  <si>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</si>
  <si>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</si>
  <si>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</si>
  <si>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</si>
  <si>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</si>
  <si>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</si>
  <si>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</si>
  <si>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</si>
  <si>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</si>
  <si>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</si>
  <si>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</si>
  <si>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</si>
  <si>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</si>
  <si>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</si>
  <si>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</si>
  <si>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</si>
  <si>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</si>
  <si>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</si>
  <si>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</si>
  <si>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</si>
  <si>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</si>
  <si>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</si>
  <si>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</si>
  <si>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</si>
  <si>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</si>
  <si>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</si>
  <si>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</si>
  <si>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</si>
  <si>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</si>
  <si>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</si>
  <si>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</si>
  <si>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</si>
  <si>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</si>
  <si>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</si>
  <si>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</si>
  <si>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</si>
  <si>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</si>
  <si>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</si>
  <si>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</si>
  <si>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</si>
  <si>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</si>
  <si>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</si>
  <si>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</si>
  <si>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</si>
  <si>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</si>
  <si>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</si>
  <si>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</si>
  <si>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</si>
  <si>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</si>
  <si>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</si>
  <si>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</si>
  <si>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</si>
  <si>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</si>
  <si>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</si>
  <si>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</si>
  <si>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</si>
  <si>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</si>
  <si>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</si>
  <si>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</si>
  <si>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</si>
  <si>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</si>
  <si>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</si>
  <si>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</si>
  <si>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</si>
  <si>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</si>
  <si>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</si>
  <si>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</si>
  <si>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</si>
  <si>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</si>
  <si>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</si>
  <si>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</si>
  <si>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</si>
  <si>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</si>
  <si>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</si>
  <si>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</si>
  <si>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</si>
  <si>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</si>
  <si>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</si>
  <si>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</si>
  <si>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</si>
  <si>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</si>
  <si>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</si>
  <si>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</si>
  <si>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</si>
  <si>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</si>
  <si>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</si>
  <si>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</si>
  <si>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</si>
  <si>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</si>
  <si>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</si>
  <si>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</si>
  <si>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</si>
  <si>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</si>
  <si>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</si>
  <si>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</si>
  <si>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</si>
  <si>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</si>
  <si>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</si>
  <si>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</si>
  <si>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</si>
  <si>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</si>
  <si>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</si>
  <si>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</si>
  <si>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</si>
  <si>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</si>
  <si>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</si>
  <si>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</si>
  <si>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</si>
  <si>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</si>
  <si>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</si>
  <si>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</si>
  <si>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</si>
  <si>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</si>
  <si>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</si>
  <si>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</si>
  <si>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</si>
  <si>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</si>
  <si>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</si>
  <si>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</si>
  <si>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</si>
  <si>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</si>
  <si>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</si>
  <si>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</si>
  <si>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</si>
  <si>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</si>
  <si>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</si>
  <si>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</si>
  <si>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</si>
  <si>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</si>
  <si>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</si>
  <si>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</si>
  <si>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</si>
  <si>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</si>
  <si>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</si>
  <si>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</si>
  <si>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</si>
  <si>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</si>
  <si>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</si>
  <si>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</si>
  <si>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</si>
  <si>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</si>
  <si>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</si>
  <si>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</si>
  <si>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</si>
  <si>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</si>
  <si>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</si>
  <si>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</si>
  <si>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</si>
  <si>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</si>
  <si>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</si>
  <si>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</si>
  <si>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</si>
  <si>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</si>
  <si>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</si>
  <si>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</si>
  <si>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</si>
  <si>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</si>
  <si>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</si>
  <si>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</si>
  <si>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</si>
  <si>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</si>
  <si>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</si>
  <si>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</si>
  <si>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</si>
  <si>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</si>
  <si>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</si>
  <si>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</si>
  <si>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</si>
  <si>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</si>
  <si>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</si>
  <si>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</si>
  <si>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</si>
  <si>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</si>
  <si>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</si>
  <si>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</si>
  <si>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</si>
  <si>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</si>
  <si>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</si>
  <si>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</si>
  <si>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</si>
  <si>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</si>
  <si>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</si>
  <si>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</si>
  <si>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</si>
  <si>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</si>
  <si>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</si>
  <si>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</si>
  <si>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</si>
  <si>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</si>
  <si>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</si>
  <si>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</si>
  <si>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</si>
  <si>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</si>
  <si>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</si>
  <si>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</si>
  <si>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</si>
  <si>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</si>
  <si>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</si>
  <si>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</si>
  <si>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</si>
  <si>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</si>
  <si>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</si>
  <si>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</si>
  <si>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</si>
  <si>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</si>
  <si>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</si>
  <si>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</si>
  <si>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</si>
  <si>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</si>
  <si>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</si>
  <si>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</si>
  <si>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</si>
  <si>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</si>
  <si>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</si>
  <si>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</si>
  <si>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</si>
  <si>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</si>
  <si>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</si>
  <si>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</si>
  <si>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</si>
  <si>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</si>
  <si>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</si>
  <si>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</si>
  <si>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</si>
  <si>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</si>
  <si>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</si>
  <si>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</si>
  <si>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</si>
  <si>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</si>
  <si>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</si>
  <si>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</si>
  <si>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</si>
  <si>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</si>
  <si>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</si>
  <si>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</si>
  <si>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</si>
  <si>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</si>
  <si>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</si>
  <si>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</si>
  <si>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</si>
  <si>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</si>
  <si>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</si>
  <si>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</si>
  <si>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</si>
  <si>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</si>
  <si>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</si>
  <si>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</si>
  <si>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</si>
  <si>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</si>
  <si>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</si>
  <si>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</si>
  <si>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</si>
  <si>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</si>
  <si>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</si>
  <si>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</si>
  <si>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</si>
  <si>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</si>
  <si>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</si>
  <si>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</si>
  <si>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</si>
  <si>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</si>
  <si>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</si>
  <si>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</si>
  <si>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</si>
  <si>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</si>
  <si>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</si>
  <si>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</si>
  <si>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</si>
  <si>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</si>
  <si>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</si>
  <si>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</si>
  <si>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</si>
  <si>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</si>
  <si>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</si>
  <si>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</si>
  <si>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</si>
  <si>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</si>
  <si>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</si>
  <si>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</si>
  <si>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</si>
  <si>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</si>
  <si>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</si>
  <si>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</si>
  <si>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</si>
  <si>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</si>
  <si>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</si>
  <si>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</si>
  <si>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</si>
  <si>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</si>
  <si>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</si>
  <si>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</si>
  <si>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</si>
  <si>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</si>
  <si>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</si>
  <si>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</si>
  <si>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</si>
  <si>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</si>
  <si>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</si>
  <si>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</si>
  <si>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</si>
  <si>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</si>
  <si>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</si>
  <si>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</si>
  <si>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</si>
  <si>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</si>
  <si>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</si>
  <si>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</si>
  <si>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</si>
  <si>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</si>
  <si>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</si>
  <si>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</si>
  <si>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</si>
  <si>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</si>
  <si>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</si>
  <si>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</si>
  <si>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</si>
  <si>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</si>
  <si>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</si>
  <si>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</si>
  <si>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</si>
  <si>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</si>
  <si>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</si>
  <si>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</si>
  <si>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</si>
  <si>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</si>
  <si>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</si>
  <si>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</si>
  <si>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</si>
  <si>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</si>
  <si>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</si>
  <si>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</si>
  <si>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</si>
  <si>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</si>
  <si>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</si>
  <si>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</si>
  <si>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</si>
  <si>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</si>
  <si>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</si>
  <si>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</si>
  <si>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</si>
  <si>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</si>
  <si>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</si>
  <si>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</si>
  <si>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</si>
  <si>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</si>
  <si>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</si>
  <si>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</si>
  <si>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</si>
  <si>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</si>
  <si>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</si>
  <si>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</si>
  <si>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</si>
  <si>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</si>
  <si>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</si>
  <si>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</si>
  <si>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</si>
  <si>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</si>
  <si>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</si>
  <si>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</si>
  <si>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</si>
  <si>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</si>
  <si>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</si>
  <si>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</si>
  <si>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</si>
  <si>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</si>
  <si>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</si>
  <si>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</si>
  <si>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</si>
  <si>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</si>
  <si>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</si>
  <si>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</si>
  <si>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</si>
  <si>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</si>
  <si>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</si>
  <si>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</si>
  <si>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</si>
  <si>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</si>
  <si>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</si>
  <si>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</si>
  <si>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</si>
  <si>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</si>
  <si>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</si>
  <si>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</si>
  <si>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</si>
  <si>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</si>
  <si>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</si>
  <si>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</si>
  <si>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</si>
  <si>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</si>
  <si>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</si>
  <si>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</si>
  <si>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</si>
  <si>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</si>
  <si>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</si>
  <si>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</si>
  <si>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</si>
  <si>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</si>
  <si>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</si>
  <si>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</si>
  <si>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</si>
  <si>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</si>
  <si>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</si>
  <si>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</si>
  <si>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</si>
  <si>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</si>
  <si>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</si>
  <si>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</si>
  <si>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</si>
  <si>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</si>
  <si>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</si>
  <si>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</si>
  <si>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</si>
  <si>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</si>
  <si>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</si>
  <si>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</si>
  <si>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</si>
  <si>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</si>
  <si>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</si>
  <si>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</si>
  <si>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</si>
  <si>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</si>
  <si>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</si>
  <si>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</si>
  <si>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</si>
  <si>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</si>
  <si>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</si>
  <si>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</si>
  <si>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</si>
  <si>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</si>
  <si>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</si>
  <si>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</si>
  <si>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</si>
  <si>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</si>
  <si>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</si>
  <si>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</si>
  <si>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</si>
  <si>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</si>
  <si>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</si>
  <si>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</si>
  <si>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</si>
  <si>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</si>
  <si>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</si>
  <si>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</si>
  <si>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</si>
  <si>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</si>
  <si>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</si>
  <si>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</si>
  <si>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</si>
  <si>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</si>
  <si>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</si>
  <si>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</si>
  <si>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</si>
  <si>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</si>
  <si>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</si>
  <si>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</si>
  <si>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</si>
  <si>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</si>
  <si>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</si>
  <si>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</si>
  <si>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</si>
  <si>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</si>
  <si>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</si>
  <si>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</si>
  <si>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</si>
  <si>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</si>
  <si>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</si>
  <si>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</si>
  <si>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</si>
  <si>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</si>
  <si>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</si>
  <si>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</si>
  <si>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</si>
  <si>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</si>
  <si>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</si>
  <si>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</si>
  <si>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</si>
  <si>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</si>
  <si>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</si>
  <si>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</si>
  <si>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</si>
  <si>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</si>
  <si>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</si>
  <si>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</si>
  <si>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</si>
  <si>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</si>
  <si>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</si>
  <si>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</si>
  <si>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</si>
  <si>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</si>
  <si>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</si>
  <si>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</si>
  <si>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</si>
  <si>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</si>
  <si>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</si>
  <si>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</si>
  <si>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</si>
  <si>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</si>
  <si>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</si>
  <si>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</si>
  <si>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</si>
  <si>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</si>
  <si>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</si>
  <si>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</si>
  <si>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</si>
  <si>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</si>
  <si>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</si>
  <si>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</si>
  <si>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</si>
  <si>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</si>
  <si>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</si>
  <si>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</si>
  <si>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</si>
  <si>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</si>
  <si>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</si>
  <si>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</si>
  <si>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</si>
  <si>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</si>
  <si>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</si>
  <si>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</si>
  <si>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</si>
  <si>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</si>
  <si>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</si>
  <si>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</si>
  <si>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</si>
  <si>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</si>
  <si>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</si>
  <si>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</si>
  <si>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</si>
  <si>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</si>
  <si>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</si>
  <si>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</si>
  <si>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</si>
  <si>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</si>
  <si>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</si>
  <si>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</si>
  <si>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</si>
  <si>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</si>
  <si>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</si>
  <si>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</si>
  <si>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</si>
  <si>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</si>
  <si>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</si>
  <si>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</si>
  <si>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</si>
  <si>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</si>
  <si>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</si>
  <si>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</si>
  <si>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</si>
  <si>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</si>
  <si>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</si>
  <si>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</si>
  <si>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</si>
  <si>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</si>
  <si>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</si>
  <si>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</si>
  <si>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</si>
  <si>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</si>
  <si>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</si>
  <si>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</si>
  <si>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</si>
  <si>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</si>
  <si>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</si>
  <si>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</si>
  <si>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</si>
  <si>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</si>
  <si>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</si>
  <si>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</si>
  <si>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</si>
  <si>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</si>
  <si>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</si>
  <si>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</si>
  <si>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</si>
  <si>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</si>
  <si>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</si>
  <si>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</si>
  <si>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</si>
  <si>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</si>
  <si>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</si>
  <si>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</si>
  <si>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</si>
  <si>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</si>
  <si>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</si>
  <si>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</si>
  <si>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</si>
  <si>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</si>
  <si>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</si>
  <si>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</si>
  <si>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</si>
  <si>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</si>
  <si>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</si>
  <si>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</si>
  <si>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</si>
  <si>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</si>
  <si>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</si>
  <si>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</si>
  <si>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</si>
  <si>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</si>
  <si>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</si>
  <si>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</si>
  <si>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</si>
  <si>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</si>
  <si>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</si>
  <si>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</si>
  <si>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</si>
  <si>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</si>
  <si>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</si>
  <si>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</si>
  <si>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</si>
  <si>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</si>
  <si>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</si>
  <si>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</si>
  <si>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</si>
  <si>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</si>
  <si>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</si>
  <si>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</si>
  <si>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</si>
  <si>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</si>
  <si>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</si>
  <si>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</si>
  <si>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</si>
  <si>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</si>
  <si>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</si>
  <si>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</si>
  <si>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</si>
  <si>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</si>
  <si>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</si>
  <si>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</si>
  <si>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</si>
  <si>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</si>
  <si>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</si>
  <si>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</si>
  <si>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</si>
  <si>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</si>
  <si>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</si>
  <si>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</si>
  <si>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</si>
  <si>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</si>
  <si>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</si>
  <si>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</si>
  <si>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</si>
  <si>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</si>
  <si>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</si>
  <si>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</si>
  <si>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</si>
  <si>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</si>
  <si>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</si>
  <si>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</si>
  <si>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</si>
  <si>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</si>
  <si>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</si>
  <si>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</si>
  <si>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</si>
  <si>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</si>
  <si>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</si>
  <si>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</si>
  <si>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</si>
  <si>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</si>
  <si>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</si>
  <si>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</si>
  <si>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</si>
  <si>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</si>
  <si>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</si>
  <si>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</si>
  <si>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</si>
  <si>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</si>
  <si>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</si>
  <si>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</si>
  <si>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</si>
  <si>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</si>
  <si>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</si>
  <si>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</si>
  <si>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</si>
  <si>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</si>
  <si>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</si>
  <si>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</si>
  <si>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</si>
  <si>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</si>
  <si>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</si>
  <si>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</si>
  <si>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</si>
  <si>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</si>
  <si>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</si>
  <si>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</si>
  <si>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</si>
  <si>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</si>
  <si>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</si>
  <si>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</si>
  <si>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</si>
  <si>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</si>
  <si>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</si>
  <si>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</si>
  <si>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</si>
  <si>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</si>
  <si>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</si>
  <si>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</si>
  <si>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</si>
  <si>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</si>
  <si>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</si>
  <si>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</si>
  <si>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</si>
  <si>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</si>
  <si>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</si>
  <si>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</si>
  <si>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</si>
  <si>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</si>
  <si>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</si>
  <si>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</si>
  <si>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</si>
  <si>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</si>
  <si>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</si>
  <si>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</si>
  <si>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</si>
  <si>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</si>
  <si>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</si>
  <si>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</si>
  <si>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</si>
  <si>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</si>
  <si>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</si>
  <si>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</si>
  <si>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</si>
  <si>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</si>
  <si>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</si>
  <si>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</si>
  <si>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</si>
  <si>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</si>
  <si>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</si>
  <si>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</si>
  <si>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</si>
  <si>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</si>
  <si>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</si>
  <si>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</si>
  <si>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</si>
  <si>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</si>
  <si>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</si>
  <si>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</si>
  <si>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</si>
  <si>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</si>
  <si>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</si>
  <si>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</si>
  <si>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</si>
  <si>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</si>
  <si>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</si>
  <si>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</si>
  <si>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</si>
  <si>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</si>
  <si>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</si>
  <si>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</si>
  <si>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</si>
  <si>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</si>
  <si>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</si>
  <si>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</si>
  <si>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</si>
  <si>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</si>
  <si>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</si>
  <si>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</si>
  <si>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</si>
  <si>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</si>
  <si>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</si>
  <si>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</si>
  <si>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</si>
  <si>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</si>
  <si>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</si>
  <si>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</si>
  <si>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</si>
  <si>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</si>
  <si>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</si>
  <si>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</si>
  <si>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</si>
  <si>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</si>
  <si>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</si>
  <si>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</si>
  <si>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</si>
  <si>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</si>
  <si>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</si>
  <si>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</si>
  <si>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</si>
  <si>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</si>
  <si>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</si>
  <si>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</si>
  <si>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</si>
  <si>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</si>
  <si>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</si>
  <si>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</si>
  <si>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</si>
  <si>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</si>
  <si>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</si>
  <si>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</si>
  <si>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</si>
  <si>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</si>
  <si>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</si>
  <si>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</si>
  <si>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</si>
  <si>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</si>
  <si>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</si>
  <si>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</si>
  <si>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</si>
  <si>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</si>
  <si>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</si>
  <si>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</si>
  <si>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</si>
  <si>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</si>
  <si>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</si>
  <si>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</si>
  <si>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</si>
  <si>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</si>
  <si>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</si>
  <si>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</si>
  <si>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</si>
  <si>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</si>
  <si>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</si>
  <si>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</si>
  <si>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</si>
  <si>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</si>
  <si>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</si>
  <si>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</si>
  <si>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</si>
  <si>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</si>
  <si>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</si>
  <si>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</si>
  <si>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</si>
  <si>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</si>
  <si>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</si>
  <si>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</si>
  <si>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</si>
  <si>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</si>
  <si>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</si>
  <si>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</si>
  <si>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</si>
  <si>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</si>
  <si>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</si>
  <si>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</si>
  <si>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</si>
  <si>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</si>
  <si>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</si>
  <si>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</si>
  <si>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</si>
  <si>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</si>
  <si>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</si>
  <si>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</si>
  <si>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</si>
  <si>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</si>
  <si>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</si>
  <si>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</si>
  <si>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</si>
  <si>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</si>
  <si>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</si>
  <si>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</si>
  <si>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</si>
  <si>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</si>
  <si>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</si>
  <si>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</si>
  <si>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</si>
  <si>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</si>
  <si>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</si>
  <si>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</si>
  <si>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</si>
  <si>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</si>
  <si>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</si>
  <si>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</si>
  <si>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</si>
  <si>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</si>
  <si>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</si>
  <si>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</si>
  <si>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</si>
  <si>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</si>
  <si>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</si>
  <si>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</si>
  <si>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</si>
  <si>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</si>
  <si>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</si>
  <si>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</si>
  <si>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</si>
  <si>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</si>
  <si>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</si>
  <si>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</si>
  <si>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</si>
  <si>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</si>
  <si>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</si>
  <si>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</si>
  <si>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</si>
  <si>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</si>
  <si>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</si>
  <si>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</si>
  <si>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</si>
  <si>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</si>
  <si>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</si>
  <si>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</si>
  <si>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</si>
  <si>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</si>
  <si>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</si>
  <si>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</si>
  <si>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</si>
  <si>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</si>
  <si>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</si>
  <si>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</si>
  <si>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</si>
  <si>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</si>
  <si>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</si>
  <si>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</si>
  <si>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</si>
  <si>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</si>
  <si>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</si>
  <si>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</si>
  <si>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</si>
  <si>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</si>
  <si>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</si>
  <si>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</si>
  <si>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</si>
  <si>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</si>
  <si>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</si>
  <si>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</si>
  <si>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</si>
  <si>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</si>
  <si>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</si>
  <si>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</si>
  <si>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</si>
  <si>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</si>
  <si>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</si>
  <si>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</si>
  <si>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</si>
  <si>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</si>
  <si>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</si>
  <si>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</si>
  <si>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</si>
  <si>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</si>
  <si>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</si>
  <si>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</si>
  <si>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</si>
  <si>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</si>
  <si>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</si>
  <si>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</si>
  <si>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</si>
  <si>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</si>
  <si>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</si>
  <si>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</si>
  <si>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</si>
  <si>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</si>
  <si>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</si>
  <si>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</si>
  <si>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</si>
  <si>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</si>
  <si>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</si>
  <si>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</si>
  <si>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</si>
  <si>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</si>
  <si>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</si>
  <si>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</si>
  <si>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</si>
  <si>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</si>
  <si>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</si>
  <si>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</si>
  <si>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</si>
  <si>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</si>
  <si>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</si>
  <si>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</si>
  <si>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</si>
  <si>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</si>
  <si>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</si>
  <si>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</si>
  <si>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</si>
  <si>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</si>
  <si>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</si>
  <si>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</si>
  <si>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</si>
  <si>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</si>
  <si>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</si>
  <si>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</si>
  <si>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</si>
  <si>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</si>
  <si>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</si>
  <si>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</si>
  <si>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</si>
  <si>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</si>
  <si>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</si>
  <si>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</si>
  <si>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</si>
  <si>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</si>
  <si>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</si>
  <si>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</si>
  <si>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</si>
  <si>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</si>
  <si>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</si>
  <si>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</si>
  <si>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</si>
  <si>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</si>
  <si>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</si>
  <si>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</si>
  <si>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</si>
  <si>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</si>
  <si>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</si>
  <si>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</si>
  <si>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</si>
  <si>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</si>
  <si>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</si>
  <si>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</si>
  <si>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</si>
  <si>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</si>
  <si>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</si>
  <si>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</si>
  <si>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</si>
  <si>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</si>
  <si>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</si>
  <si>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</si>
  <si>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</si>
  <si>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</si>
  <si>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</si>
  <si>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</si>
  <si>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</si>
  <si>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</si>
  <si>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</si>
  <si>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</si>
  <si>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</si>
  <si>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</si>
  <si>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</si>
  <si>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</si>
  <si>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</si>
  <si>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</si>
  <si>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</si>
  <si>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</si>
  <si>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</si>
  <si>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</si>
  <si>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</si>
  <si>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</si>
  <si>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</si>
  <si>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</si>
  <si>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</si>
  <si>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</si>
  <si>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</si>
  <si>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</si>
  <si>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</si>
  <si>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</si>
  <si>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</si>
  <si>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</si>
  <si>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</si>
  <si>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</si>
  <si>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</si>
  <si>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</si>
  <si>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</si>
  <si>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</si>
  <si>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</si>
  <si>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</si>
  <si>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</si>
  <si>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</si>
  <si>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</si>
  <si>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</si>
  <si>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</si>
  <si>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</si>
  <si>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</si>
  <si>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</si>
  <si>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</si>
  <si>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</si>
  <si>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</si>
  <si>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</si>
  <si>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</si>
  <si>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</si>
  <si>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</si>
  <si>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</si>
  <si>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</si>
  <si>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</si>
  <si>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</si>
  <si>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</si>
  <si>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</si>
  <si>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</si>
  <si>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</si>
  <si>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</si>
  <si>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</si>
  <si>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</si>
  <si>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</si>
  <si>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</si>
  <si>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</si>
  <si>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</si>
  <si>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</si>
  <si>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</si>
  <si>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</si>
  <si>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</si>
  <si>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</si>
  <si>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</si>
  <si>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</si>
  <si>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</si>
  <si>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</si>
  <si>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</si>
  <si>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</si>
  <si>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</si>
  <si>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</si>
  <si>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</si>
  <si>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</si>
  <si>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</si>
  <si>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</si>
  <si>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</si>
  <si>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</si>
  <si>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</si>
  <si>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</si>
  <si>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</si>
  <si>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</si>
  <si>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</si>
  <si>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</si>
  <si>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</si>
  <si>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</si>
  <si>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</si>
  <si>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</si>
  <si>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</si>
  <si>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</si>
  <si>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</si>
  <si>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</si>
  <si>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</si>
  <si>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</si>
  <si>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</si>
  <si>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</si>
  <si>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</si>
  <si>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</si>
  <si>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</si>
  <si>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</si>
  <si>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</si>
  <si>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</si>
  <si>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</si>
  <si>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</si>
  <si>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</si>
  <si>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</si>
  <si>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</si>
  <si>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</si>
  <si>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</si>
  <si>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</si>
  <si>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</si>
  <si>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</si>
  <si>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</si>
  <si>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</si>
  <si>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</si>
  <si>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</si>
  <si>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</si>
  <si>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</si>
  <si>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</si>
  <si>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</si>
  <si>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</si>
  <si>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</si>
  <si>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</si>
  <si>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</si>
  <si>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</si>
  <si>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</si>
  <si>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</si>
  <si>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</si>
  <si>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</si>
  <si>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</si>
  <si>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</si>
  <si>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</si>
  <si>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</si>
  <si>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</si>
  <si>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</si>
  <si>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</si>
  <si>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</si>
  <si>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</si>
  <si>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</si>
  <si>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</si>
  <si>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</si>
  <si>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</si>
  <si>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</si>
  <si>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</si>
  <si>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</si>
  <si>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</si>
  <si>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</si>
  <si>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</si>
  <si>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</si>
  <si>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</si>
  <si>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</si>
  <si>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</si>
  <si>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</si>
  <si>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</si>
  <si>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</si>
  <si>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</si>
  <si>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</si>
  <si>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</si>
  <si>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</si>
  <si>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</si>
  <si>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</si>
  <si>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</si>
  <si>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</si>
  <si>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</si>
  <si>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</si>
  <si>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</si>
  <si>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</si>
  <si>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</si>
  <si>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</si>
  <si>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</si>
  <si>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</si>
  <si>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</si>
  <si>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</si>
  <si>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</si>
  <si>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</si>
  <si>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</si>
  <si>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</si>
  <si>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</si>
  <si>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</si>
  <si>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</si>
  <si>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</si>
  <si>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</si>
  <si>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</si>
  <si>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</si>
  <si>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</si>
  <si>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</si>
  <si>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</si>
  <si>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</si>
  <si>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</si>
  <si>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</si>
  <si>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</si>
  <si>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</si>
  <si>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</si>
  <si>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</si>
  <si>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</si>
  <si>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</si>
  <si>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</si>
  <si>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</si>
  <si>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</si>
  <si>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</si>
  <si>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</si>
  <si>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</si>
  <si>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</si>
  <si>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</si>
  <si>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</si>
  <si>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</si>
  <si>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</si>
  <si>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</si>
  <si>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</si>
  <si>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</si>
  <si>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</si>
  <si>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</si>
  <si>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</si>
  <si>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</si>
  <si>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</si>
  <si>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</si>
  <si>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</si>
  <si>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</si>
  <si>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</si>
  <si>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</si>
  <si>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</si>
  <si>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</si>
  <si>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</si>
  <si>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</si>
  <si>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</si>
  <si>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</si>
  <si>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</si>
  <si>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</si>
  <si>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</si>
  <si>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</si>
  <si>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</si>
  <si>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</si>
  <si>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</si>
  <si>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</si>
  <si>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</si>
  <si>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</si>
  <si>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</si>
  <si>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</si>
  <si>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</si>
  <si>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</si>
  <si>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</si>
  <si>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</si>
  <si>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</si>
  <si>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</si>
  <si>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</si>
  <si>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</si>
  <si>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</si>
  <si>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</si>
  <si>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</si>
  <si>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</si>
  <si>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</si>
  <si>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</si>
  <si>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</si>
  <si>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</si>
  <si>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</si>
  <si>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</si>
  <si>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</si>
  <si>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</si>
  <si>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</si>
  <si>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</si>
  <si>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</si>
  <si>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</si>
  <si>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</si>
  <si>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</si>
  <si>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</si>
  <si>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</si>
  <si>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</si>
  <si>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</si>
  <si>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</si>
  <si>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</si>
  <si>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</si>
  <si>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</si>
  <si>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</si>
  <si>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</si>
  <si>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</si>
  <si>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</si>
  <si>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</si>
  <si>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</si>
  <si>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</si>
  <si>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</si>
  <si>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</si>
  <si>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</si>
  <si>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</si>
  <si>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</si>
  <si>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</si>
  <si>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</si>
  <si>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</si>
  <si>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</si>
  <si>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</si>
  <si>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</si>
  <si>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</si>
  <si>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</si>
  <si>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</si>
  <si>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</si>
  <si>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</si>
  <si>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</si>
  <si>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</si>
  <si>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</si>
  <si>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</si>
  <si>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</si>
  <si>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</si>
  <si>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</si>
  <si>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</si>
  <si>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</si>
  <si>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</si>
  <si>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</si>
  <si>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</si>
  <si>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</si>
  <si>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</si>
  <si>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</si>
  <si>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</si>
  <si>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</si>
  <si>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</si>
  <si>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</si>
  <si>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</si>
  <si>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</si>
  <si>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</si>
  <si>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</si>
  <si>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</si>
  <si>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</si>
  <si>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</si>
  <si>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</si>
  <si>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</si>
  <si>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</si>
  <si>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</si>
  <si>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</si>
  <si>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</si>
  <si>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</si>
  <si>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</si>
  <si>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</si>
  <si>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</si>
  <si>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</si>
  <si>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</si>
  <si>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</si>
  <si>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</si>
  <si>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</si>
  <si>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</si>
  <si>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</si>
  <si>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</si>
  <si>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</si>
  <si>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</si>
  <si>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</si>
  <si>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</si>
  <si>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</si>
  <si>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</si>
  <si>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</si>
  <si>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</si>
  <si>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</si>
  <si>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</si>
  <si>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</si>
  <si>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</si>
  <si>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</si>
  <si>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</si>
  <si>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</si>
  <si>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</si>
  <si>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</si>
  <si>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</si>
  <si>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</si>
  <si>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</si>
  <si>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</si>
  <si>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</si>
  <si>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</si>
  <si>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</si>
  <si>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</si>
  <si>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</si>
  <si>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</si>
  <si>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</si>
  <si>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</si>
  <si>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</si>
  <si>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</si>
  <si>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</si>
  <si>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</si>
  <si>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</si>
  <si>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</si>
  <si>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</si>
  <si>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</si>
  <si>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</si>
  <si>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</si>
  <si>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</si>
  <si>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</si>
  <si>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</si>
  <si>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</si>
  <si>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</si>
  <si>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</si>
  <si>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</si>
  <si>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</si>
  <si>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</si>
  <si>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</si>
  <si>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</si>
  <si>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</si>
  <si>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</si>
  <si>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</si>
  <si>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</si>
  <si>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</si>
  <si>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</si>
  <si>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</si>
  <si>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</si>
  <si>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</si>
  <si>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</si>
  <si>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</si>
  <si>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</si>
  <si>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</si>
  <si>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</si>
  <si>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</si>
  <si>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</si>
  <si>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</si>
  <si>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</si>
  <si>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</si>
  <si>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</si>
  <si>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</si>
  <si>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</si>
  <si>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</si>
  <si>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</si>
  <si>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</si>
  <si>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</si>
  <si>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</si>
  <si>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</si>
  <si>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</si>
  <si>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</si>
  <si>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</si>
  <si>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</si>
  <si>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</si>
  <si>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</si>
  <si>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</si>
  <si>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</si>
  <si>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</si>
  <si>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</si>
  <si>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</si>
  <si>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</si>
  <si>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</si>
  <si>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</si>
  <si>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</si>
  <si>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</si>
  <si>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</si>
  <si>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</si>
  <si>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</si>
  <si>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</si>
  <si>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</si>
  <si>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</si>
  <si>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</si>
  <si>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</si>
  <si>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</si>
  <si>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</si>
  <si>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</si>
  <si>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</si>
  <si>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</si>
  <si>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</si>
  <si>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</si>
  <si>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</si>
  <si>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</si>
  <si>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</si>
  <si>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</si>
  <si>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</si>
  <si>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</si>
  <si>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</si>
  <si>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</si>
  <si>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</si>
  <si>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</si>
  <si>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</si>
  <si>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</si>
  <si>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</si>
  <si>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</si>
  <si>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</si>
  <si>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</si>
  <si>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</si>
  <si>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</si>
  <si>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</si>
  <si>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</si>
  <si>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</si>
  <si>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</si>
  <si>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</si>
  <si>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</si>
  <si>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</si>
  <si>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</si>
  <si>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</si>
  <si>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</si>
  <si>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</si>
  <si>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</si>
  <si>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</si>
  <si>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</si>
  <si>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</si>
  <si>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</si>
  <si>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</si>
  <si>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</si>
  <si>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</si>
  <si>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</si>
  <si>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</si>
  <si>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</si>
  <si>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</si>
  <si>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</si>
  <si>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</si>
  <si>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</si>
  <si>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</si>
  <si>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</si>
  <si>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</si>
  <si>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</si>
  <si>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</si>
  <si>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</si>
  <si>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</si>
  <si>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</si>
  <si>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</si>
  <si>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</si>
  <si>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</si>
  <si>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</si>
  <si>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</si>
  <si>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</si>
  <si>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</si>
  <si>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</si>
  <si>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</si>
  <si>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</si>
  <si>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</si>
  <si>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</si>
  <si>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</si>
  <si>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</si>
  <si>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</si>
  <si>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</si>
  <si>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</si>
  <si>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</si>
  <si>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</si>
  <si>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</si>
  <si>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</si>
  <si>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</si>
  <si>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</si>
  <si>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</si>
  <si>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</si>
  <si>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</si>
  <si>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</si>
  <si>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</si>
  <si>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</si>
  <si>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</si>
  <si>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</si>
  <si>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</si>
  <si>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</si>
  <si>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</si>
  <si>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</si>
  <si>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</si>
  <si>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</si>
  <si>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</si>
  <si>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</si>
  <si>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</si>
  <si>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</si>
  <si>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</si>
  <si>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</si>
  <si>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</si>
  <si>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</si>
  <si>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</si>
  <si>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</si>
  <si>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</si>
  <si>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</si>
  <si>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</si>
  <si>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</si>
  <si>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</si>
  <si>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</si>
  <si>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</si>
  <si>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</si>
  <si>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</si>
  <si>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</si>
  <si>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</si>
  <si>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</si>
  <si>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</si>
  <si>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</si>
  <si>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</si>
  <si>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</si>
  <si>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</si>
  <si>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</si>
  <si>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</si>
  <si>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</si>
  <si>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</si>
  <si>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</si>
  <si>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</si>
  <si>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</si>
  <si>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</si>
  <si>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</si>
  <si>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</si>
  <si>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</si>
  <si>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</si>
  <si>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</si>
  <si>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</si>
  <si>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</si>
  <si>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</si>
  <si>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</si>
  <si>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</si>
  <si>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</si>
  <si>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</si>
  <si>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</si>
  <si>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</si>
  <si>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</si>
  <si>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</si>
  <si>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</si>
  <si>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</si>
  <si>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</si>
  <si>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</si>
  <si>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</si>
  <si>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</si>
  <si>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</si>
  <si>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</si>
  <si>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</si>
  <si>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</si>
  <si>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</si>
  <si>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</si>
  <si>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</si>
  <si>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</si>
  <si>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</si>
  <si>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</si>
  <si>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</si>
  <si>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</si>
  <si>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</si>
  <si>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</si>
  <si>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</si>
  <si>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</si>
  <si>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</si>
  <si>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</si>
  <si>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</si>
  <si>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</si>
  <si>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</si>
  <si>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</si>
  <si>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</si>
  <si>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</si>
  <si>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</si>
  <si>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</si>
  <si>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</si>
  <si>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</si>
  <si>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</si>
  <si>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</si>
  <si>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</si>
  <si>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</si>
  <si>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</si>
  <si>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</si>
  <si>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</si>
  <si>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</si>
  <si>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</si>
  <si>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</si>
  <si>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</si>
  <si>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</si>
  <si>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</si>
  <si>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</si>
  <si>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</si>
  <si>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</si>
  <si>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</si>
  <si>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</si>
  <si>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</si>
  <si>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</si>
  <si>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</si>
  <si>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</si>
  <si>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</si>
  <si>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</si>
  <si>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</si>
  <si>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</si>
  <si>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</si>
  <si>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</si>
  <si>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</si>
  <si>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</si>
  <si>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</si>
  <si>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</si>
  <si>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</si>
  <si>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</si>
  <si>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</si>
  <si>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</si>
  <si>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</si>
  <si>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</si>
  <si>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</si>
  <si>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</si>
  <si>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</si>
  <si>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</si>
  <si>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</si>
  <si>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</si>
  <si>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</si>
  <si>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</si>
  <si>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</si>
  <si>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</si>
  <si>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</si>
  <si>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</si>
  <si>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</si>
  <si>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</si>
  <si>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</si>
  <si>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</si>
  <si>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</si>
  <si>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</si>
  <si>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</si>
  <si>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</si>
  <si>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</si>
  <si>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</si>
  <si>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</si>
  <si>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</si>
  <si>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</si>
  <si>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</si>
  <si>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</si>
  <si>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</si>
  <si>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</si>
  <si>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</si>
  <si>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</si>
  <si>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</si>
  <si>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</si>
  <si>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</si>
  <si>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</si>
  <si>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</si>
  <si>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</si>
  <si>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</si>
  <si>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</si>
  <si>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</si>
  <si>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</si>
  <si>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</si>
  <si>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</si>
  <si>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</si>
  <si>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</si>
  <si>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</si>
  <si>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</si>
  <si>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</si>
  <si>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</si>
  <si>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</si>
  <si>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</si>
  <si>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</si>
  <si>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</si>
  <si>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</si>
  <si>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</si>
  <si>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</si>
  <si>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</si>
  <si>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</si>
  <si>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</si>
  <si>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</si>
  <si>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</si>
  <si>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</si>
  <si>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</si>
  <si>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</si>
  <si>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</si>
  <si>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</si>
  <si>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</si>
  <si>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</si>
  <si>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</si>
  <si>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</si>
  <si>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</si>
  <si>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</si>
  <si>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</si>
  <si>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</si>
  <si>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</si>
  <si>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</si>
  <si>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</si>
  <si>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</si>
  <si>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</si>
  <si>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</si>
  <si>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</si>
  <si>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</si>
  <si>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</si>
  <si>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</si>
  <si>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</si>
  <si>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</si>
  <si>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</si>
  <si>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</si>
  <si>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</si>
  <si>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</si>
  <si>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</si>
  <si>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</si>
  <si>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</si>
  <si>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</si>
  <si>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</si>
  <si>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</si>
  <si>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</si>
  <si>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</si>
  <si>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</si>
  <si>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</si>
  <si>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</si>
  <si>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</si>
  <si>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</si>
  <si>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</si>
  <si>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</si>
  <si>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</si>
  <si>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</si>
  <si>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</si>
  <si>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</si>
  <si>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</si>
  <si>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</si>
  <si>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</si>
  <si>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</si>
  <si>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</si>
  <si>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</si>
  <si>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</si>
  <si>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</si>
  <si>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</si>
  <si>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</si>
  <si>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</si>
  <si>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</si>
  <si>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</si>
  <si>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</si>
  <si>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</si>
  <si>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</si>
  <si>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</si>
  <si>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</si>
  <si>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</si>
  <si>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</si>
  <si>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</si>
  <si>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</si>
  <si>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</si>
  <si>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</si>
  <si>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</si>
  <si>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</si>
  <si>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</si>
  <si>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</si>
  <si>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</si>
  <si>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</si>
  <si>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</si>
  <si>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</si>
  <si>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</si>
  <si>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</si>
  <si>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</si>
  <si>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</si>
  <si>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</si>
  <si>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</si>
  <si>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</si>
  <si>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</si>
  <si>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</si>
  <si>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</si>
  <si>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</si>
  <si>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</si>
  <si>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</si>
  <si>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</si>
  <si>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</si>
  <si>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</si>
  <si>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</si>
  <si>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</si>
  <si>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</si>
  <si>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</si>
  <si>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</si>
  <si>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</si>
  <si>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</si>
  <si>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</si>
  <si>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</si>
  <si>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</si>
  <si>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</si>
  <si>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</si>
  <si>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</si>
  <si>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</si>
  <si>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</si>
  <si>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</si>
  <si>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</si>
  <si>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</si>
  <si>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</si>
  <si>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</si>
  <si>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</si>
  <si>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</si>
  <si>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</si>
  <si>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</si>
  <si>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</si>
  <si>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</si>
  <si>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</si>
  <si>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</si>
  <si>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</si>
  <si>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</si>
  <si>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</si>
  <si>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</si>
  <si>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</si>
  <si>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</si>
  <si>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</si>
  <si>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</si>
  <si>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</si>
  <si>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</si>
  <si>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</si>
  <si>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</si>
  <si>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</si>
  <si>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</si>
  <si>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</si>
  <si>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</si>
  <si>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</si>
  <si>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</si>
  <si>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</si>
  <si>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</si>
  <si>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</si>
  <si>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</si>
  <si>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</si>
  <si>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</si>
  <si>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</si>
  <si>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</si>
  <si>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</si>
  <si>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</si>
  <si>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</si>
  <si>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</si>
  <si>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</si>
  <si>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</si>
  <si>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</si>
  <si>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</si>
  <si>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</si>
  <si>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</si>
  <si>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</si>
  <si>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</si>
  <si>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</si>
  <si>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</si>
  <si>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</si>
  <si>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</si>
  <si>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</si>
  <si>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</si>
  <si>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</si>
  <si>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</si>
  <si>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</si>
  <si>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</si>
  <si>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</si>
  <si>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</si>
  <si>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</si>
  <si>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</si>
  <si>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</si>
  <si>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</si>
  <si>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</si>
  <si>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</si>
  <si>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</si>
  <si>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</si>
  <si>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</si>
  <si>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</si>
  <si>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</si>
  <si>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</si>
  <si>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</si>
  <si>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</si>
  <si>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</si>
  <si>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</si>
  <si>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</si>
  <si>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</si>
  <si>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</si>
  <si>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</si>
  <si>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</si>
  <si>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</si>
  <si>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</si>
  <si>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</si>
  <si>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</si>
  <si>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</si>
  <si>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</si>
  <si>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</si>
  <si>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</si>
  <si>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</si>
  <si>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</si>
  <si>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</si>
  <si>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</si>
  <si>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</si>
  <si>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</si>
  <si>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</si>
  <si>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</si>
  <si>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</si>
  <si>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</si>
  <si>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</si>
  <si>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</si>
  <si>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</si>
  <si>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</si>
  <si>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</si>
  <si>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</si>
  <si>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</si>
  <si>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</si>
  <si>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</si>
  <si>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</si>
  <si>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</si>
  <si>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</si>
  <si>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</si>
  <si>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</si>
  <si>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</si>
  <si>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</si>
  <si>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</si>
  <si>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</si>
  <si>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</si>
  <si>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</si>
  <si>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</si>
  <si>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</si>
  <si>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</si>
  <si>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</si>
  <si>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</si>
  <si>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</si>
  <si>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</si>
  <si>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</si>
  <si>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</si>
  <si>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</si>
  <si>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</si>
  <si>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</si>
  <si>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</si>
  <si>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</si>
  <si>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</si>
  <si>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</si>
  <si>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</si>
  <si>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</si>
  <si>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</si>
  <si>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</si>
  <si>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</si>
  <si>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</si>
  <si>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</si>
  <si>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</si>
  <si>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</si>
  <si>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</si>
  <si>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</si>
  <si>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</si>
  <si>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</si>
  <si>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</si>
  <si>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</si>
  <si>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</si>
  <si>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</si>
  <si>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</si>
  <si>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</si>
  <si>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</si>
  <si>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</si>
  <si>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</si>
  <si>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</si>
  <si>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</si>
  <si>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</si>
  <si>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</si>
  <si>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</si>
  <si>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</si>
  <si>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</si>
  <si>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</si>
  <si>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</si>
  <si>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</si>
  <si>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</si>
  <si>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</si>
  <si>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</si>
  <si>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</si>
  <si>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</si>
  <si>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</si>
  <si>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</si>
  <si>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</si>
  <si>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</si>
  <si>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</si>
  <si>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</si>
  <si>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</si>
  <si>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</si>
  <si>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</si>
  <si>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</si>
  <si>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</si>
  <si>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</si>
  <si>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</si>
  <si>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</si>
  <si>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</si>
  <si>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</si>
  <si>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</si>
  <si>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</si>
  <si>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</si>
  <si>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</si>
  <si>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</si>
  <si>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</si>
  <si>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</si>
  <si>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</si>
  <si>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</si>
  <si>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</si>
  <si>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</si>
  <si>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</si>
  <si>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</si>
  <si>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</si>
  <si>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</si>
  <si>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</si>
  <si>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</si>
  <si>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</si>
  <si>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</si>
  <si>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</si>
  <si>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</si>
  <si>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</si>
  <si>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</si>
  <si>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</si>
  <si>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</si>
  <si>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</si>
  <si>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</si>
  <si>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</si>
  <si>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</si>
  <si>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</si>
  <si>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</si>
  <si>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</si>
  <si>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</si>
  <si>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</si>
  <si>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</si>
  <si>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</si>
  <si>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</si>
  <si>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</si>
  <si>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</si>
  <si>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</si>
  <si>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</si>
  <si>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</si>
  <si>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</si>
  <si>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</si>
  <si>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</si>
  <si>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</si>
  <si>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</si>
  <si>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</si>
  <si>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</si>
  <si>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</si>
  <si>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</si>
  <si>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</si>
  <si>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</si>
  <si>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</si>
  <si>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</si>
  <si>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</si>
  <si>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</si>
  <si>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</si>
  <si>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</si>
  <si>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</si>
  <si>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</si>
  <si>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</si>
  <si>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</si>
  <si>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</si>
  <si>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</si>
  <si>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</si>
  <si>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</si>
  <si>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</si>
  <si>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</si>
  <si>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</si>
  <si>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</si>
  <si>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</si>
  <si>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</si>
  <si>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</si>
  <si>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</si>
  <si>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</si>
  <si>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</si>
  <si>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</si>
  <si>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</si>
  <si>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</si>
  <si>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</si>
  <si>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</si>
  <si>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</si>
  <si>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</si>
  <si>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</si>
  <si>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</si>
  <si>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</si>
  <si>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</si>
  <si>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</si>
  <si>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</si>
  <si>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</si>
  <si>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</si>
  <si>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</si>
  <si>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</si>
  <si>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</si>
  <si>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</si>
  <si>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</si>
  <si>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</si>
  <si>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</si>
  <si>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</si>
  <si>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</si>
  <si>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</si>
  <si>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</si>
  <si>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</si>
  <si>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</si>
  <si>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</si>
  <si>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</si>
  <si>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</si>
  <si>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</si>
  <si>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</si>
  <si>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</si>
  <si>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</si>
  <si>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</si>
  <si>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</si>
  <si>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</si>
  <si>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</si>
  <si>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</si>
  <si>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</si>
  <si>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</si>
  <si>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</si>
  <si>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</si>
  <si>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</si>
  <si>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</si>
  <si>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</si>
  <si>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</si>
  <si>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</si>
  <si>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</si>
  <si>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</si>
  <si>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</si>
  <si>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</si>
  <si>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</si>
  <si>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</si>
  <si>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</si>
  <si>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</si>
  <si>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</si>
  <si>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</si>
  <si>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</si>
  <si>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</si>
  <si>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</si>
  <si>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</si>
  <si>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</si>
  <si>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</si>
  <si>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</si>
  <si>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</si>
  <si>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</si>
  <si>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</si>
  <si>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</si>
  <si>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</si>
  <si>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</si>
  <si>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</si>
  <si>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</si>
  <si>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</si>
  <si>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</si>
  <si>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</si>
  <si>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</si>
  <si>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</si>
  <si>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</si>
  <si>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</si>
  <si>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</si>
  <si>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</si>
  <si>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</si>
  <si>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</si>
  <si>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</si>
  <si>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</si>
  <si>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</si>
  <si>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</si>
  <si>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</si>
  <si>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</si>
  <si>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</si>
  <si>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</si>
  <si>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</si>
  <si>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</si>
  <si>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</si>
  <si>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</si>
  <si>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</si>
  <si>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</si>
  <si>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</si>
  <si>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</si>
  <si>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</si>
  <si>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</si>
  <si>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</si>
  <si>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</si>
  <si>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</si>
  <si>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</si>
  <si>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</si>
  <si>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</si>
  <si>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</si>
  <si>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</si>
  <si>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</si>
  <si>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</si>
  <si>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</si>
  <si>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</si>
  <si>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</si>
  <si>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</si>
  <si>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</si>
  <si>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</si>
  <si>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</si>
  <si>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</si>
  <si>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</si>
  <si>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</si>
  <si>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</si>
  <si>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</si>
  <si>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</si>
  <si>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</si>
  <si>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</si>
  <si>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</si>
  <si>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</si>
  <si>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</si>
  <si>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</si>
  <si>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</si>
  <si>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</si>
  <si>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</si>
  <si>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</si>
  <si>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</si>
  <si>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</si>
  <si>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</si>
  <si>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</si>
  <si>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</si>
  <si>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</si>
  <si>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</si>
  <si>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</si>
  <si>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</si>
  <si>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</si>
  <si>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</si>
  <si>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</si>
  <si>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</si>
  <si>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</si>
  <si>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</si>
  <si>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</si>
  <si>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</si>
  <si>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</si>
  <si>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</si>
  <si>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</si>
  <si>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</si>
  <si>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</si>
  <si>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</si>
  <si>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</si>
  <si>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</si>
  <si>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</si>
  <si>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</si>
  <si>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</si>
  <si>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</si>
  <si>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</si>
  <si>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</si>
  <si>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</si>
  <si>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</si>
  <si>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</si>
  <si>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</si>
  <si>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</si>
  <si>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</si>
  <si>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</si>
  <si>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</si>
  <si>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</si>
  <si>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</si>
  <si>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</si>
  <si>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</si>
  <si>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</si>
  <si>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</si>
  <si>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</si>
  <si>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</si>
  <si>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</si>
  <si>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</si>
  <si>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</si>
  <si>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</si>
  <si>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</si>
  <si>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</si>
  <si>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</si>
  <si>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</si>
  <si>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</si>
  <si>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</si>
  <si>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</si>
  <si>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</si>
  <si>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</si>
  <si>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</si>
  <si>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</si>
  <si>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</si>
  <si>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</si>
  <si>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</si>
  <si>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</si>
  <si>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</si>
  <si>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</si>
  <si>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</si>
  <si>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</si>
  <si>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</si>
  <si>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</si>
  <si>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</si>
  <si>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</si>
  <si>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</si>
  <si>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</si>
  <si>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</si>
  <si>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</si>
  <si>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</si>
  <si>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</si>
  <si>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</si>
  <si>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</si>
  <si>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</si>
  <si>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</si>
  <si>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</si>
  <si>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</si>
  <si>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</si>
  <si>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</si>
  <si>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</si>
  <si>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</si>
  <si>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</si>
  <si>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</si>
  <si>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</si>
  <si>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</si>
  <si>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</si>
  <si>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</si>
  <si>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</si>
  <si>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</si>
  <si>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</si>
  <si>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</si>
  <si>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</si>
  <si>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</si>
  <si>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</si>
  <si>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</si>
  <si>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</si>
  <si>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</si>
  <si>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</si>
  <si>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</si>
  <si>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</si>
  <si>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</si>
  <si>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</si>
  <si>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</si>
  <si>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</si>
  <si>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</si>
  <si>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</si>
  <si>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</si>
  <si>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</si>
  <si>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</si>
  <si>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</si>
  <si>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</si>
  <si>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</si>
  <si>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</si>
  <si>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</si>
  <si>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</si>
  <si>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</si>
  <si>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</si>
  <si>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</si>
  <si>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</si>
  <si>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</si>
  <si>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</si>
  <si>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</si>
  <si>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</si>
  <si>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</si>
  <si>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</si>
  <si>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</si>
  <si>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</si>
  <si>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</si>
  <si>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</si>
  <si>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</si>
  <si>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</si>
  <si>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</si>
  <si>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</si>
  <si>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</si>
  <si>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</si>
  <si>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</si>
  <si>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</si>
  <si>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</si>
  <si>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</si>
  <si>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</si>
  <si>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</si>
  <si>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</si>
  <si>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</si>
  <si>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</si>
  <si>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</si>
  <si>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</si>
  <si>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</si>
  <si>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</si>
  <si>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</si>
  <si>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</si>
  <si>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</si>
  <si>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</si>
  <si>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</si>
  <si>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</si>
  <si>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</si>
  <si>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</si>
  <si>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</si>
  <si>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</si>
  <si>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</si>
  <si>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</si>
  <si>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</si>
  <si>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</si>
  <si>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</si>
  <si>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</si>
  <si>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</si>
  <si>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</si>
  <si>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</si>
  <si>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</si>
  <si>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</si>
  <si>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</si>
  <si>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</si>
  <si>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</si>
  <si>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</si>
  <si>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</si>
  <si>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</si>
  <si>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</si>
  <si>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</si>
  <si>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</si>
  <si>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</si>
  <si>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</si>
  <si>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</si>
  <si>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</si>
  <si>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</si>
  <si>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</si>
  <si>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</si>
  <si>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</si>
  <si>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</si>
  <si>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</si>
  <si>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</si>
  <si>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</si>
  <si>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</si>
  <si>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</si>
  <si>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</si>
  <si>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</si>
  <si>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</si>
  <si>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</si>
  <si>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</si>
  <si>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</si>
  <si>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</si>
  <si>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</si>
  <si>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</si>
  <si>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</si>
  <si>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</si>
  <si>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</si>
  <si>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</si>
  <si>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</si>
  <si>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</si>
  <si>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</si>
  <si>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</si>
  <si>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</si>
  <si>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</si>
  <si>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</si>
  <si>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</si>
  <si>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</si>
  <si>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</si>
  <si>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</si>
  <si>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</si>
  <si>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</si>
  <si>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</si>
  <si>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</si>
  <si>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</si>
  <si>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</si>
  <si>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</si>
  <si>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</si>
  <si>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</si>
  <si>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</si>
  <si>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</si>
  <si>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</si>
  <si>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</si>
  <si>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</si>
  <si>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</si>
  <si>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</si>
  <si>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</si>
  <si>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</si>
  <si>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</si>
  <si>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</si>
  <si>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</si>
  <si>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</si>
  <si>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</si>
  <si>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</si>
  <si>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</si>
  <si>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</si>
  <si>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</si>
  <si>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</si>
  <si>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</si>
  <si>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</si>
  <si>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</si>
  <si>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</si>
  <si>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</si>
  <si>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</si>
  <si>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</si>
  <si>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</si>
  <si>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</si>
  <si>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</si>
  <si>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</si>
  <si>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</si>
  <si>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</si>
  <si>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</si>
  <si>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</si>
  <si>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</si>
  <si>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</si>
  <si>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</si>
  <si>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</si>
  <si>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</si>
  <si>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</si>
  <si>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</si>
  <si>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</si>
  <si>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</si>
  <si>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</si>
  <si>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</si>
  <si>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</si>
  <si>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</si>
  <si>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</si>
  <si>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</si>
  <si>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</si>
  <si>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</si>
  <si>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</si>
  <si>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</si>
  <si>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</si>
  <si>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</si>
  <si>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</si>
  <si>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</si>
  <si>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</si>
  <si>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</si>
  <si>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</si>
  <si>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</si>
  <si>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</si>
  <si>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</si>
  <si>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</si>
  <si>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</si>
  <si>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</si>
  <si>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</si>
  <si>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</si>
  <si>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</si>
  <si>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</si>
  <si>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</si>
  <si>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</si>
  <si>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</si>
  <si>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</si>
  <si>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</si>
  <si>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</si>
  <si>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</si>
  <si>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</si>
  <si>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</si>
  <si>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</si>
  <si>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</si>
  <si>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</si>
  <si>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</si>
  <si>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</si>
  <si>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</si>
  <si>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</si>
  <si>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</si>
  <si>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</si>
  <si>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</si>
  <si>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</si>
  <si>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</si>
  <si>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</si>
  <si>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</si>
  <si>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</si>
  <si>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</si>
  <si>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</si>
  <si>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</si>
  <si>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</si>
  <si>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</si>
  <si>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</si>
  <si>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</si>
  <si>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</si>
  <si>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</si>
  <si>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</si>
  <si>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</si>
  <si>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</si>
  <si>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</si>
  <si>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</si>
  <si>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</si>
  <si>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</si>
  <si>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</si>
  <si>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</si>
  <si>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</si>
  <si>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</si>
  <si>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</si>
  <si>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</si>
  <si>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</si>
  <si>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</si>
  <si>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</si>
  <si>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</si>
  <si>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</si>
  <si>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</si>
  <si>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</si>
  <si>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</si>
  <si>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</si>
  <si>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</si>
  <si>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</si>
  <si>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</si>
  <si>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</si>
  <si>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</si>
  <si>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</si>
  <si>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</si>
  <si>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</si>
  <si>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</si>
  <si>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</si>
  <si>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</si>
  <si>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</si>
  <si>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</si>
  <si>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</si>
  <si>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</si>
  <si>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</si>
  <si>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</si>
  <si>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</si>
  <si>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</si>
  <si>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</si>
  <si>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</si>
  <si>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</si>
  <si>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</si>
  <si>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</si>
  <si>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</si>
  <si>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</si>
  <si>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</si>
  <si>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</si>
  <si>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</si>
  <si>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</si>
  <si>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</si>
  <si>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</si>
  <si>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</si>
  <si>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</si>
  <si>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</si>
  <si>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</si>
  <si>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</si>
  <si>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</si>
  <si>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</si>
  <si>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</si>
  <si>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</si>
  <si>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</si>
  <si>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</si>
  <si>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</si>
  <si>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</si>
  <si>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</si>
  <si>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</si>
  <si>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</si>
  <si>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</si>
  <si>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</si>
  <si>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</si>
  <si>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</si>
  <si>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</si>
  <si>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</si>
  <si>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</si>
  <si>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</si>
  <si>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</si>
  <si>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</si>
  <si>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</si>
  <si>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</si>
  <si>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</si>
  <si>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</si>
  <si>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</si>
  <si>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</si>
  <si>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</si>
  <si>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</si>
  <si>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</si>
  <si>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</si>
  <si>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</si>
  <si>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</si>
  <si>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</si>
  <si>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</si>
  <si>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</si>
  <si>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</si>
  <si>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</si>
  <si>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</si>
  <si>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</si>
  <si>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</si>
  <si>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</si>
  <si>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</si>
  <si>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</si>
  <si>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</si>
  <si>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</si>
  <si>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</si>
  <si>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</si>
  <si>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</si>
  <si>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</si>
  <si>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</si>
  <si>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</si>
  <si>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</si>
  <si>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</si>
  <si>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</si>
  <si>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</si>
  <si>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</si>
  <si>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</si>
  <si>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</si>
  <si>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</si>
  <si>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</si>
  <si>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</si>
  <si>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</si>
  <si>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</si>
  <si>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</si>
  <si>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</si>
  <si>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</si>
  <si>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</si>
  <si>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</si>
  <si>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</si>
  <si>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</si>
  <si>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</si>
  <si>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</si>
  <si>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</si>
  <si>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</si>
  <si>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</si>
  <si>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</si>
  <si>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</si>
  <si>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</si>
  <si>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</si>
  <si>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</si>
  <si>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</si>
  <si>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</si>
  <si>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</si>
  <si>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</si>
  <si>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</si>
  <si>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</si>
  <si>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</si>
  <si>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</si>
  <si>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</si>
  <si>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</si>
  <si>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</si>
  <si>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</si>
  <si>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</si>
  <si>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</si>
  <si>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</si>
  <si>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</si>
  <si>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</si>
  <si>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</si>
  <si>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</si>
  <si>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</si>
  <si>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</si>
  <si>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</si>
  <si>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</si>
  <si>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</si>
  <si>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</si>
  <si>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</si>
  <si>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</si>
  <si>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</si>
  <si>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</si>
  <si>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</si>
  <si>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</si>
  <si>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</si>
  <si>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</si>
  <si>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</si>
  <si>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</si>
  <si>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</si>
  <si>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</si>
  <si>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</si>
  <si>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</si>
  <si>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</si>
  <si>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</si>
  <si>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</si>
  <si>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</si>
  <si>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</si>
  <si>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</si>
  <si>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</si>
  <si>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</si>
  <si>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</si>
  <si>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</si>
  <si>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</si>
  <si>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</si>
  <si>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</si>
  <si>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</si>
  <si>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</si>
  <si>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</si>
  <si>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</si>
  <si>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</si>
  <si>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</si>
  <si>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</si>
  <si>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</si>
  <si>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</si>
  <si>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</si>
  <si>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</si>
  <si>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</si>
  <si>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</si>
  <si>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</si>
  <si>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</si>
  <si>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</si>
  <si>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</si>
  <si>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</si>
  <si>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</si>
  <si>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</si>
  <si>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</si>
  <si>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</si>
  <si>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</si>
  <si>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</si>
  <si>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</si>
  <si>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</si>
  <si>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</si>
  <si>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</si>
  <si>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</si>
  <si>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</si>
  <si>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</si>
  <si>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</si>
  <si>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</si>
  <si>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</si>
  <si>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</si>
  <si>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</si>
  <si>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</si>
  <si>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</si>
  <si>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</si>
  <si>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</si>
  <si>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</si>
  <si>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</si>
  <si>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</si>
  <si>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</si>
  <si>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</si>
  <si>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</si>
  <si>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</si>
  <si>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</si>
  <si>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</si>
  <si>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</si>
  <si>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</si>
  <si>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</si>
  <si>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</si>
  <si>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</si>
  <si>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</si>
  <si>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</si>
  <si>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</si>
  <si>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</si>
  <si>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</si>
  <si>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</si>
  <si>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</si>
  <si>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</si>
  <si>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</si>
  <si>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</si>
  <si>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</si>
  <si>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</si>
  <si>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</si>
  <si>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</si>
  <si>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</si>
  <si>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</si>
  <si>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</si>
  <si>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</si>
  <si>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</si>
  <si>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</si>
  <si>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</si>
  <si>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</si>
  <si>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</si>
  <si>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</si>
  <si>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</si>
  <si>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</si>
  <si>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</si>
  <si>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</si>
  <si>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</si>
  <si>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</si>
  <si>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</si>
  <si>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</si>
  <si>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</si>
  <si>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</si>
  <si>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</si>
  <si>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</si>
  <si>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</si>
  <si>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</si>
  <si>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</si>
  <si>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</si>
  <si>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</si>
  <si>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</si>
  <si>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</si>
  <si>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</si>
  <si>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</si>
  <si>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</si>
  <si>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</si>
  <si>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</si>
  <si>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</si>
  <si>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</si>
  <si>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</si>
  <si>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</si>
  <si>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</si>
  <si>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</si>
  <si>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</si>
  <si>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</si>
  <si>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</si>
  <si>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</si>
  <si>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</si>
  <si>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</si>
  <si>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</si>
  <si>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</si>
  <si>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</si>
  <si>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</si>
  <si>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</si>
  <si>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</si>
  <si>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</si>
  <si>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</si>
  <si>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</si>
  <si>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</si>
  <si>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</si>
  <si>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</si>
  <si>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</si>
  <si>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</si>
  <si>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</si>
  <si>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</si>
  <si>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</si>
  <si>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</si>
  <si>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</si>
  <si>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</si>
  <si>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</si>
  <si>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</si>
  <si>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</si>
  <si>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</si>
  <si>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</si>
  <si>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</si>
  <si>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</si>
  <si>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</si>
  <si>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</si>
  <si>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</si>
  <si>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</si>
  <si>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</si>
  <si>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</si>
  <si>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</si>
  <si>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</si>
  <si>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</si>
  <si>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</si>
  <si>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</si>
  <si>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</si>
  <si>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</si>
  <si>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</si>
  <si>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</si>
  <si>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</si>
  <si>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</si>
  <si>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</si>
  <si>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</si>
  <si>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</si>
  <si>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</si>
  <si>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</si>
  <si>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</si>
  <si>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</si>
  <si>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</si>
  <si>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</si>
  <si>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</si>
  <si>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</si>
  <si>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</si>
  <si>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</si>
  <si>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</si>
  <si>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</si>
  <si>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</si>
  <si>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</si>
  <si>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</si>
  <si>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</si>
  <si>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</si>
  <si>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</si>
  <si>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</si>
  <si>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</si>
  <si>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</si>
  <si>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</si>
  <si>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</si>
  <si>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</si>
  <si>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</si>
  <si>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</si>
  <si>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</si>
  <si>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</si>
  <si>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</si>
  <si>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</si>
  <si>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</si>
  <si>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</si>
  <si>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</si>
  <si>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</si>
  <si>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</si>
  <si>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</si>
  <si>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</si>
  <si>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</si>
  <si>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</si>
  <si>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</si>
  <si>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</si>
  <si>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</si>
  <si>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</si>
  <si>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</si>
  <si>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</si>
  <si>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</si>
  <si>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</si>
  <si>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</si>
  <si>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</si>
  <si>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</si>
  <si>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</si>
  <si>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</si>
  <si>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</si>
  <si>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</si>
  <si>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</si>
  <si>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</si>
  <si>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</si>
  <si>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</si>
  <si>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</si>
  <si>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</si>
  <si>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</si>
  <si>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</si>
  <si>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</si>
  <si>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</si>
  <si>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</si>
  <si>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</si>
  <si>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</si>
  <si>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</si>
  <si>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</si>
  <si>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</si>
  <si>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</si>
  <si>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</si>
  <si>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</si>
  <si>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</si>
  <si>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</si>
  <si>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</si>
  <si>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</si>
  <si>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</si>
  <si>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</si>
  <si>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</si>
  <si>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</si>
  <si>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</si>
  <si>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</si>
  <si>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</si>
  <si>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</si>
  <si>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</si>
  <si>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</si>
  <si>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</si>
  <si>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</si>
  <si>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</si>
  <si>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</si>
  <si>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</si>
  <si>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</si>
  <si>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</si>
  <si>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</si>
  <si>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</si>
  <si>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</si>
  <si>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</si>
  <si>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</si>
  <si>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</si>
  <si>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</si>
  <si>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</si>
  <si>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</si>
  <si>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</si>
  <si>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</si>
  <si>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</si>
  <si>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</si>
  <si>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</si>
  <si>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</si>
  <si>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</si>
  <si>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</si>
  <si>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</si>
  <si>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</si>
  <si>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</si>
  <si>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</si>
  <si>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</si>
  <si>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</si>
  <si>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</si>
  <si>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</si>
  <si>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</si>
  <si>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</si>
  <si>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</si>
  <si>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</si>
  <si>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</si>
  <si>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</si>
  <si>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</si>
  <si>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</si>
  <si>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</si>
  <si>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</si>
  <si>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</si>
  <si>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</si>
  <si>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</si>
  <si>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</si>
  <si>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</si>
  <si>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</si>
  <si>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</si>
  <si>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</si>
  <si>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</si>
  <si>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</si>
  <si>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</si>
  <si>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</si>
  <si>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</si>
  <si>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</si>
  <si>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</si>
  <si>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</si>
  <si>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</si>
  <si>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</si>
  <si>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</si>
  <si>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</si>
  <si>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</si>
  <si>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</si>
  <si>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</si>
  <si>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</si>
  <si>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</si>
  <si>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</si>
  <si>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</si>
  <si>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</si>
  <si>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</si>
  <si>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</si>
  <si>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</si>
  <si>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</si>
  <si>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</si>
  <si>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</si>
  <si>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</si>
  <si>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</si>
  <si>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</si>
  <si>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</si>
  <si>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</si>
  <si>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</si>
  <si>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</si>
  <si>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</si>
  <si>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</si>
  <si>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</si>
  <si>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</si>
  <si>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</si>
  <si>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</si>
  <si>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</si>
  <si>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</si>
  <si>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</si>
  <si>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</si>
  <si>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</si>
  <si>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</si>
  <si>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</si>
  <si>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</si>
  <si>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</si>
  <si>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</si>
  <si>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</si>
  <si>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</si>
  <si>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</si>
  <si>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</si>
  <si>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</si>
  <si>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</si>
  <si>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</si>
  <si>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</si>
  <si>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</si>
  <si>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</si>
  <si>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</si>
  <si>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</si>
  <si>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</si>
  <si>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</si>
  <si>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</si>
  <si>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</si>
  <si>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</si>
  <si>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</si>
  <si>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</si>
  <si>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</si>
  <si>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</si>
  <si>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</si>
  <si>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</si>
  <si>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</si>
  <si>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</si>
  <si>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</si>
  <si>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</si>
  <si>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</si>
  <si>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</si>
  <si>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</si>
  <si>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</si>
  <si>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</si>
  <si>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</si>
  <si>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</si>
  <si>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</si>
  <si>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</si>
  <si>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</si>
  <si>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</si>
  <si>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</si>
  <si>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</si>
  <si>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</si>
  <si>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</si>
  <si>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</si>
  <si>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</si>
  <si>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</si>
  <si>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</si>
  <si>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</si>
  <si>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</si>
  <si>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</si>
  <si>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</si>
  <si>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</si>
  <si>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</si>
  <si>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</si>
  <si>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</si>
  <si>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</si>
  <si>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</si>
  <si>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</si>
  <si>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</si>
  <si>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</si>
  <si>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</si>
  <si>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</si>
  <si>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</si>
  <si>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</si>
  <si>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</si>
  <si>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</si>
  <si>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</si>
  <si>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</si>
  <si>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</si>
  <si>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</si>
  <si>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</si>
  <si>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</si>
  <si>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</si>
  <si>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</si>
  <si>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</si>
  <si>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</si>
  <si>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</si>
  <si>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</si>
  <si>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</si>
  <si>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</si>
  <si>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</si>
  <si>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</si>
  <si>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</si>
  <si>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</si>
  <si>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</si>
  <si>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</si>
  <si>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</si>
  <si>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</si>
  <si>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</si>
  <si>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</si>
  <si>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</si>
  <si>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</si>
  <si>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</si>
  <si>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</si>
  <si>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</si>
  <si>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</si>
  <si>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</si>
  <si>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</si>
  <si>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</si>
  <si>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</si>
  <si>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</si>
  <si>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</si>
  <si>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</si>
  <si>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</si>
  <si>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</si>
  <si>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</si>
  <si>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</si>
  <si>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</si>
  <si>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</si>
  <si>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</si>
  <si>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</si>
  <si>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</si>
  <si>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</si>
  <si>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</si>
  <si>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</si>
  <si>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</si>
  <si>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</si>
  <si>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</si>
  <si>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</si>
  <si>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</si>
  <si>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</si>
  <si>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</si>
  <si>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</si>
  <si>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</si>
  <si>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</si>
  <si>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</si>
  <si>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</si>
  <si>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</si>
  <si>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</si>
  <si>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</si>
  <si>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</si>
  <si>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</si>
  <si>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</si>
  <si>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</si>
  <si>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</si>
  <si>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</si>
  <si>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</si>
  <si>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</si>
  <si>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</si>
  <si>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</si>
  <si>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</si>
  <si>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</si>
  <si>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</si>
  <si>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</si>
  <si>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</si>
  <si>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</si>
  <si>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</si>
  <si>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</si>
  <si>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</si>
  <si>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</si>
  <si>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</si>
  <si>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</si>
  <si>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</si>
  <si>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</si>
  <si>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</si>
  <si>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</si>
  <si>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</si>
  <si>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</si>
  <si>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</si>
  <si>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</si>
  <si>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</si>
  <si>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</si>
  <si>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</si>
  <si>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</si>
  <si>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</si>
  <si>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</si>
  <si>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</si>
  <si>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</si>
  <si>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</si>
  <si>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</si>
  <si>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</si>
  <si>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</si>
  <si>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</si>
  <si>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</si>
  <si>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</si>
  <si>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</si>
  <si>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</si>
  <si>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</si>
  <si>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</si>
  <si>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</si>
  <si>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</si>
  <si>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</si>
  <si>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</si>
  <si>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</si>
  <si>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</si>
  <si>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</si>
  <si>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</si>
  <si>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</si>
  <si>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</si>
  <si>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</si>
  <si>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</si>
  <si>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</si>
  <si>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</si>
  <si>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</si>
  <si>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</si>
  <si>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</si>
  <si>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</si>
  <si>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</si>
  <si>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</si>
  <si>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</si>
  <si>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</si>
  <si>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</si>
  <si>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</si>
  <si>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</si>
  <si>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</si>
  <si>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</si>
  <si>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</si>
  <si>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</si>
  <si>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</si>
  <si>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</si>
  <si>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</si>
  <si>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</si>
  <si>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</si>
  <si>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</si>
  <si>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</si>
  <si>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</si>
  <si>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</si>
  <si>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</si>
  <si>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</si>
  <si>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</si>
  <si>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</si>
  <si>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</si>
  <si>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</si>
  <si>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</si>
  <si>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</si>
  <si>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</si>
  <si>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</si>
  <si>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</si>
  <si>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</si>
  <si>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</si>
  <si>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</si>
  <si>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</si>
  <si>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</si>
  <si>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</si>
  <si>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</si>
  <si>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</si>
  <si>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</si>
  <si>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</si>
  <si>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</si>
  <si>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</si>
  <si>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</si>
  <si>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</si>
  <si>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</si>
  <si>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</si>
  <si>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</si>
  <si>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</si>
  <si>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</si>
  <si>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</si>
  <si>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</si>
  <si>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</si>
  <si>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</si>
  <si>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</si>
  <si>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</si>
  <si>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</si>
  <si>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</si>
  <si>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</si>
  <si>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</si>
  <si>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</si>
  <si>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</si>
  <si>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</si>
  <si>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</si>
  <si>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</si>
  <si>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</si>
  <si>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</si>
  <si>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</si>
  <si>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</si>
  <si>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</si>
  <si>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</si>
  <si>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</si>
  <si>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</si>
  <si>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</si>
  <si>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</si>
  <si>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</si>
  <si>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</si>
  <si>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</si>
  <si>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</si>
  <si>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</si>
  <si>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</si>
  <si>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</si>
  <si>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</si>
  <si>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</si>
  <si>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</si>
  <si>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</si>
  <si>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</si>
  <si>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</si>
  <si>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</si>
  <si>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</si>
  <si>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</si>
  <si>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</si>
  <si>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</si>
  <si>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</si>
  <si>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</si>
  <si>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</si>
  <si>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</si>
  <si>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</si>
  <si>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</si>
  <si>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</si>
  <si>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</si>
  <si>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</si>
  <si>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</si>
  <si>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</si>
  <si>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</si>
  <si>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</si>
  <si>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</si>
  <si>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</si>
  <si>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</si>
  <si>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</si>
  <si>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</si>
  <si>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</si>
  <si>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</si>
  <si>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</si>
  <si>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</si>
  <si>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</si>
  <si>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</si>
  <si>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</si>
  <si>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</si>
  <si>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</si>
  <si>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</si>
  <si>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</si>
  <si>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</si>
  <si>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</si>
  <si>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</si>
  <si>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</si>
  <si>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</si>
  <si>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</si>
  <si>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</si>
  <si>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</si>
  <si>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</si>
  <si>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</si>
  <si>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</si>
  <si>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</si>
  <si>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</si>
  <si>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</si>
  <si>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</si>
  <si>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</si>
  <si>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</si>
  <si>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</si>
  <si>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</si>
  <si>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</si>
  <si>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</si>
  <si>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</si>
  <si>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</si>
  <si>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</si>
  <si>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</si>
  <si>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</si>
  <si>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</si>
  <si>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</si>
  <si>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</si>
  <si>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</si>
  <si>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</si>
  <si>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</si>
  <si>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</si>
  <si>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</si>
  <si>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</si>
  <si>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</si>
  <si>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</si>
  <si>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</si>
  <si>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</si>
  <si>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</si>
  <si>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</si>
  <si>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</si>
  <si>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</si>
  <si>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</si>
  <si>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</si>
  <si>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</si>
  <si>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</si>
  <si>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</si>
  <si>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</si>
  <si>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</si>
  <si>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</si>
  <si>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</si>
  <si>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</si>
  <si>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</si>
  <si>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</si>
  <si>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</si>
  <si>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</si>
  <si>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</si>
  <si>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</si>
  <si>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</si>
  <si>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</si>
  <si>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</si>
  <si>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</si>
  <si>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</si>
  <si>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</si>
  <si>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</si>
  <si>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</si>
  <si>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</si>
  <si>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</si>
  <si>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</si>
  <si>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</si>
  <si>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</si>
  <si>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</si>
  <si>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</si>
  <si>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</si>
  <si>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</si>
  <si>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</si>
  <si>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</si>
  <si>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</si>
  <si>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</si>
  <si>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</si>
  <si>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</si>
  <si>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</si>
  <si>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</si>
  <si>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</si>
  <si>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</si>
  <si>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</si>
  <si>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</si>
  <si>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</si>
  <si>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</si>
  <si>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</si>
  <si>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</si>
  <si>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</si>
  <si>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</si>
  <si>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</si>
  <si>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</si>
  <si>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</si>
  <si>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</si>
  <si>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</si>
  <si>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</si>
  <si>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</si>
  <si>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</si>
  <si>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</si>
  <si>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</si>
  <si>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</si>
  <si>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</si>
  <si>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</si>
  <si>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</si>
  <si>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</si>
  <si>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</si>
  <si>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</si>
  <si>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</si>
  <si>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</si>
  <si>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</si>
  <si>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</si>
  <si>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</si>
  <si>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</si>
  <si>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</si>
  <si>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</si>
  <si>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</si>
  <si>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</si>
  <si>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</si>
  <si>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</si>
  <si>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</si>
  <si>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</si>
  <si>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</si>
  <si>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</si>
  <si>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</si>
  <si>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</si>
  <si>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</si>
  <si>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</si>
  <si>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</si>
  <si>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</si>
  <si>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</si>
  <si>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</si>
  <si>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</si>
  <si>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</si>
  <si>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</si>
  <si>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</si>
  <si>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</si>
  <si>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</si>
  <si>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</si>
  <si>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</si>
  <si>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</si>
  <si>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</si>
  <si>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</si>
  <si>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</si>
  <si>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</si>
  <si>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</si>
  <si>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</si>
  <si>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</si>
  <si>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</si>
  <si>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</si>
  <si>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</si>
  <si>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</si>
  <si>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</si>
  <si>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</si>
  <si>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</si>
  <si>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</si>
  <si>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</si>
  <si>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</si>
  <si>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</si>
  <si>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</si>
  <si>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</si>
  <si>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</si>
  <si>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</si>
  <si>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</si>
  <si>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</si>
  <si>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</si>
  <si>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</si>
  <si>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</si>
  <si>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</si>
  <si>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</si>
  <si>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</si>
  <si>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</si>
  <si>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</si>
  <si>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</si>
  <si>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</si>
  <si>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</si>
  <si>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</si>
  <si>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</si>
  <si>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</si>
  <si>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</si>
  <si>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</si>
  <si>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</si>
  <si>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</si>
  <si>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</si>
  <si>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</si>
  <si>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</si>
  <si>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</si>
  <si>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</si>
  <si>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</si>
  <si>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</si>
  <si>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</si>
  <si>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</si>
  <si>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</si>
  <si>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</si>
  <si>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</si>
  <si>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</si>
  <si>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</si>
  <si>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</si>
  <si>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</si>
  <si>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</si>
  <si>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</si>
  <si>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</si>
  <si>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</si>
  <si>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</si>
  <si>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</si>
  <si>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</si>
  <si>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</si>
  <si>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</si>
  <si>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</si>
  <si>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</si>
  <si>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</si>
  <si>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</si>
  <si>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</si>
  <si>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</si>
  <si>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</si>
  <si>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</si>
  <si>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</si>
  <si>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</si>
  <si>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</si>
  <si>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</si>
  <si>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</si>
  <si>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</si>
  <si>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</si>
  <si>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</si>
  <si>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</si>
  <si>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</si>
  <si>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</si>
  <si>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</si>
  <si>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</si>
  <si>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</si>
  <si>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</si>
  <si>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</si>
  <si>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</si>
  <si>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</si>
  <si>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</si>
  <si>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</si>
  <si>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</si>
  <si>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</si>
  <si>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</si>
  <si>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</si>
  <si>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</si>
  <si>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</si>
  <si>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</si>
  <si>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</si>
  <si>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</si>
  <si>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</si>
  <si>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</si>
  <si>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</si>
  <si>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</si>
  <si>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</si>
  <si>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</si>
  <si>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</si>
  <si>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</si>
  <si>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</si>
  <si>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</si>
  <si>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</si>
  <si>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</si>
  <si>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</si>
  <si>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</si>
  <si>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</si>
  <si>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</si>
  <si>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</si>
  <si>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</si>
  <si>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</si>
  <si>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</si>
  <si>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</si>
  <si>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</si>
  <si>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</si>
  <si>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</si>
  <si>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</si>
  <si>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</si>
  <si>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</si>
  <si>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</si>
  <si>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</si>
  <si>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</si>
  <si>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</si>
  <si>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</si>
  <si>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</si>
  <si>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</si>
  <si>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</si>
  <si>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</si>
  <si>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</si>
  <si>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</si>
  <si>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</si>
  <si>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</si>
  <si>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</si>
  <si>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</si>
  <si>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</si>
  <si>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</si>
  <si>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</si>
  <si>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</si>
  <si>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</si>
  <si>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</si>
  <si>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</si>
  <si>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</si>
  <si>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</si>
  <si>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</si>
  <si>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</si>
  <si>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</si>
  <si>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</si>
  <si>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</si>
  <si>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</si>
  <si>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</si>
  <si>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</si>
  <si>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</si>
  <si>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</si>
  <si>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</si>
  <si>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</si>
  <si>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</si>
  <si>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</si>
  <si>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</si>
  <si>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</si>
  <si>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</si>
  <si>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</si>
  <si>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</si>
  <si>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</si>
  <si>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</si>
  <si>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</si>
  <si>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</si>
  <si>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</si>
  <si>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</si>
  <si>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</si>
  <si>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</si>
  <si>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</si>
  <si>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</si>
  <si>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</si>
  <si>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</si>
  <si>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</si>
  <si>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</si>
  <si>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</si>
  <si>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</si>
  <si>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</si>
  <si>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</si>
  <si>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</si>
  <si>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</si>
  <si>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</si>
  <si>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</si>
  <si>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</si>
  <si>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</si>
  <si>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</si>
  <si>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</si>
  <si>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</si>
  <si>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</si>
  <si>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</si>
  <si>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</si>
  <si>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</si>
  <si>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</si>
  <si>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</si>
  <si>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</si>
  <si>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</si>
  <si>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</si>
  <si>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</si>
  <si>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</si>
  <si>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</si>
  <si>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</si>
  <si>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</si>
  <si>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</si>
  <si>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</si>
  <si>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</si>
  <si>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</si>
  <si>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</si>
  <si>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</si>
  <si>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</si>
  <si>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</si>
  <si>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</si>
  <si>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</si>
  <si>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</si>
  <si>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</si>
  <si>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</si>
  <si>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</si>
  <si>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</si>
  <si>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</si>
  <si>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</si>
  <si>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</si>
  <si>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</si>
  <si>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</si>
  <si>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</si>
  <si>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</si>
  <si>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</si>
  <si>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</si>
  <si>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</si>
  <si>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</si>
  <si>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</si>
  <si>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</si>
  <si>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</si>
  <si>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</si>
  <si>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</si>
  <si>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</si>
  <si>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</si>
  <si>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</si>
  <si>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</si>
  <si>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</si>
  <si>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</si>
  <si>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</si>
  <si>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</si>
  <si>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</si>
  <si>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</si>
  <si>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</si>
  <si>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</si>
  <si>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</si>
  <si>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</si>
  <si>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</si>
  <si>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</si>
  <si>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</si>
  <si>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</si>
  <si>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</si>
  <si>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</si>
  <si>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</si>
  <si>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</si>
  <si>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</si>
  <si>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</si>
  <si>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</si>
  <si>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</si>
  <si>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</si>
  <si>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</si>
  <si>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</si>
  <si>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</si>
  <si>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</si>
  <si>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</si>
  <si>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</si>
  <si>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</si>
  <si>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</si>
  <si>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</si>
  <si>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</si>
  <si>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</si>
  <si>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</si>
  <si>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</si>
  <si>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</si>
  <si>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</si>
  <si>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</si>
  <si>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</si>
  <si>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</si>
  <si>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</si>
  <si>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</si>
  <si>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</si>
  <si>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</si>
  <si>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</si>
  <si>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</si>
  <si>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</si>
  <si>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</si>
  <si>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</si>
  <si>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</si>
  <si>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</si>
  <si>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</si>
  <si>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</si>
  <si>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</si>
  <si>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</si>
  <si>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</si>
  <si>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</si>
  <si>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</si>
  <si>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</si>
  <si>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</si>
  <si>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</si>
  <si>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</si>
  <si>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</si>
  <si>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</si>
  <si>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</si>
  <si>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</si>
  <si>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</si>
  <si>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</si>
  <si>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</si>
  <si>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</si>
  <si>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</si>
  <si>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</si>
  <si>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</si>
  <si>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</si>
  <si>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</si>
  <si>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</si>
  <si>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</si>
  <si>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</si>
  <si>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</si>
  <si>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</si>
  <si>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</si>
  <si>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</si>
  <si>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</si>
  <si>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</si>
  <si>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</si>
  <si>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</si>
  <si>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</si>
  <si>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</si>
  <si>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</si>
  <si>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</si>
  <si>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</si>
  <si>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</si>
  <si>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</si>
  <si>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</si>
  <si>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</si>
  <si>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</si>
  <si>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</si>
  <si>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</si>
  <si>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</si>
  <si>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</si>
  <si>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</si>
  <si>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</si>
  <si>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</si>
  <si>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</si>
  <si>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</si>
  <si>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</si>
  <si>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</si>
  <si>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</si>
  <si>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</si>
  <si>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</si>
  <si>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</si>
  <si>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</si>
  <si>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</si>
  <si>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</si>
  <si>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</si>
  <si>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</si>
  <si>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</si>
  <si>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</si>
  <si>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</si>
  <si>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</si>
  <si>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</si>
  <si>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</si>
  <si>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</si>
  <si>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</si>
  <si>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</si>
  <si>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</si>
  <si>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</si>
  <si>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</si>
  <si>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</si>
  <si>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</si>
  <si>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</si>
  <si>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</si>
  <si>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</si>
  <si>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</si>
  <si>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</si>
  <si>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</si>
  <si>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</si>
  <si>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</si>
  <si>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</si>
  <si>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</si>
  <si>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</si>
  <si>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</si>
  <si>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</si>
  <si>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</si>
  <si>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</si>
  <si>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</si>
  <si>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</si>
  <si>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</si>
  <si>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</si>
  <si>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</si>
  <si>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</si>
  <si>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</si>
  <si>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</si>
  <si>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</si>
  <si>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</si>
  <si>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</si>
  <si>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</si>
  <si>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</si>
  <si>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</si>
  <si>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</si>
  <si>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</si>
  <si>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</si>
  <si>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</si>
  <si>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</si>
  <si>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</si>
  <si>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</si>
  <si>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</si>
  <si>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</si>
  <si>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</si>
  <si>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</si>
  <si>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</si>
  <si>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</si>
  <si>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</si>
  <si>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</si>
  <si>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</si>
  <si>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</si>
  <si>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</si>
  <si>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</si>
  <si>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</si>
  <si>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</si>
  <si>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</si>
  <si>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</si>
  <si>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</si>
  <si>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</si>
  <si>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</si>
  <si>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</si>
  <si>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</si>
  <si>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</si>
  <si>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</si>
  <si>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</si>
  <si>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</si>
  <si>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</si>
  <si>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</si>
  <si>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</si>
  <si>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</si>
  <si>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</si>
  <si>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</si>
  <si>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</si>
  <si>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</si>
  <si>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</si>
  <si>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</si>
  <si>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</si>
  <si>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</si>
  <si>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</si>
  <si>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</si>
  <si>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</si>
  <si>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</si>
  <si>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</si>
  <si>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</si>
  <si>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</si>
  <si>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</si>
  <si>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</si>
  <si>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</si>
  <si>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</si>
  <si>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</si>
  <si>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</si>
  <si>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</si>
  <si>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</si>
  <si>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</si>
  <si>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</si>
  <si>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</si>
  <si>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</si>
  <si>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</si>
  <si>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</si>
  <si>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</si>
  <si>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</si>
  <si>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</si>
  <si>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</si>
  <si>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</si>
  <si>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</si>
  <si>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</si>
  <si>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</si>
  <si>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</si>
  <si>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</si>
  <si>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</si>
  <si>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</si>
  <si>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</si>
  <si>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</si>
  <si>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</si>
  <si>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</si>
  <si>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</si>
  <si>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</si>
  <si>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</si>
  <si>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</si>
  <si>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</si>
  <si>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</si>
  <si>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</si>
  <si>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</si>
  <si>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</si>
  <si>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</si>
  <si>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</si>
  <si>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</si>
  <si>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</si>
  <si>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</si>
  <si>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</si>
  <si>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</si>
  <si>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</si>
  <si>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</si>
  <si>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</si>
  <si>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</si>
  <si>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</si>
  <si>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</si>
  <si>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</si>
  <si>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</si>
  <si>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</si>
  <si>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</si>
  <si>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</si>
  <si>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</si>
  <si>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</si>
  <si>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</si>
  <si>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</si>
  <si>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</si>
  <si>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</si>
  <si>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</si>
  <si>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</si>
  <si>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</si>
  <si>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</si>
  <si>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</si>
  <si>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</si>
  <si>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</si>
  <si>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</si>
  <si>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</si>
  <si>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</si>
  <si>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</si>
  <si>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</si>
  <si>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</si>
  <si>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</si>
  <si>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</si>
  <si>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</si>
  <si>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</si>
  <si>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</si>
  <si>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</si>
  <si>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</si>
  <si>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</si>
  <si>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</si>
  <si>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</si>
  <si>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</si>
  <si>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</si>
  <si>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</si>
  <si>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</si>
  <si>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</si>
  <si>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</si>
  <si>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</si>
  <si>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</si>
  <si>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</si>
  <si>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</si>
  <si>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</si>
  <si>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</si>
  <si>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</si>
  <si>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</si>
  <si>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</si>
  <si>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</si>
  <si>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</si>
  <si>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</si>
  <si>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</si>
  <si>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</si>
  <si>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</si>
  <si>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</si>
  <si>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</si>
  <si>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</si>
  <si>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</si>
  <si>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</si>
  <si>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</si>
  <si>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</si>
  <si>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</si>
  <si>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</si>
  <si>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</si>
  <si>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</si>
  <si>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</si>
  <si>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</si>
  <si>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</si>
  <si>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</si>
  <si>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</si>
  <si>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</si>
  <si>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</si>
  <si>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</si>
  <si>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</si>
  <si>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</si>
  <si>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</si>
  <si>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</si>
  <si>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</si>
  <si>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</si>
  <si>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</si>
  <si>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</si>
  <si>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</si>
  <si>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</si>
  <si>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</si>
  <si>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</si>
  <si>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</si>
  <si>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</si>
  <si>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</si>
  <si>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</si>
  <si>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</si>
  <si>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</si>
  <si>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</si>
  <si>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</si>
  <si>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</si>
  <si>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</si>
  <si>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</si>
  <si>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</si>
  <si>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</si>
  <si>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</si>
  <si>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</si>
  <si>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</si>
  <si>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</si>
  <si>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</si>
  <si>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</si>
  <si>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</si>
  <si>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</si>
  <si>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</si>
  <si>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</si>
  <si>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</si>
  <si>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</si>
  <si>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</si>
  <si>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</si>
  <si>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</si>
  <si>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</si>
  <si>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</si>
  <si>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</si>
  <si>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</si>
  <si>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</si>
  <si>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</si>
  <si>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</si>
  <si>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</si>
  <si>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</si>
  <si>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</si>
  <si>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</si>
  <si>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</si>
  <si>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</si>
  <si>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</si>
  <si>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</si>
  <si>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</si>
  <si>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</si>
  <si>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</si>
  <si>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</si>
  <si>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</si>
  <si>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</si>
  <si>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</si>
  <si>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</si>
  <si>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</si>
  <si>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</si>
  <si>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</si>
  <si>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</si>
  <si>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</si>
  <si>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</si>
  <si>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</si>
  <si>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</si>
  <si>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</si>
  <si>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</si>
  <si>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</si>
  <si>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</si>
  <si>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</si>
  <si>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</si>
  <si>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</si>
  <si>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</si>
  <si>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</si>
  <si>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</si>
  <si>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</si>
  <si>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</si>
  <si>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</si>
  <si>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</si>
  <si>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</si>
  <si>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</si>
  <si>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</si>
  <si>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</si>
  <si>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</si>
  <si>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</si>
  <si>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</si>
  <si>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</si>
  <si>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</si>
  <si>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</si>
  <si>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</si>
  <si>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</si>
  <si>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</si>
  <si>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</si>
  <si>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</si>
  <si>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</si>
  <si>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</si>
  <si>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</si>
  <si>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</si>
  <si>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</si>
  <si>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</si>
  <si>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</si>
  <si>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</si>
  <si>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</si>
  <si>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</si>
  <si>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</si>
  <si>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</si>
  <si>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</si>
  <si>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</si>
  <si>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</si>
  <si>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</si>
  <si>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</si>
  <si>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</si>
  <si>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</si>
  <si>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</si>
  <si>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</si>
  <si>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</si>
  <si>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</si>
  <si>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</si>
  <si>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</si>
  <si>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</si>
  <si>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</si>
  <si>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</si>
  <si>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</si>
  <si>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</si>
  <si>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</si>
  <si>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</si>
  <si>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</si>
  <si>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</si>
  <si>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</si>
  <si>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</si>
  <si>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</si>
  <si>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</si>
  <si>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</si>
  <si>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</si>
  <si>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</si>
  <si>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</si>
  <si>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</si>
  <si>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</si>
  <si>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</si>
  <si>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</si>
  <si>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</si>
  <si>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</si>
  <si>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</si>
  <si>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</si>
  <si>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</si>
  <si>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</si>
  <si>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</si>
  <si>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</si>
  <si>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</si>
  <si>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</si>
  <si>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</si>
  <si>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</si>
  <si>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</si>
  <si>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</si>
  <si>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</si>
  <si>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</si>
  <si>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</si>
  <si>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</si>
  <si>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</si>
  <si>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</si>
  <si>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</si>
  <si>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</si>
  <si>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</si>
  <si>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</si>
  <si>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</si>
  <si>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</si>
  <si>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</si>
  <si>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</si>
  <si>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</si>
  <si>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</si>
  <si>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</si>
  <si>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</si>
  <si>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</si>
  <si>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</si>
  <si>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</si>
  <si>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</si>
  <si>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</si>
  <si>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</si>
  <si>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</si>
  <si>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</si>
  <si>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</si>
  <si>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</si>
  <si>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</si>
  <si>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</si>
  <si>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</si>
  <si>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</si>
  <si>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</si>
  <si>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</si>
  <si>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</si>
  <si>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</si>
  <si>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</si>
  <si>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</si>
  <si>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</si>
  <si>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</si>
  <si>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</si>
  <si>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</si>
  <si>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</si>
  <si>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</si>
  <si>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</si>
  <si>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</si>
  <si>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</si>
  <si>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</si>
  <si>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</si>
  <si>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</si>
  <si>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</si>
  <si>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</si>
  <si>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</si>
  <si>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</si>
  <si>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</si>
  <si>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</si>
  <si>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</si>
  <si>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</si>
  <si>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</si>
  <si>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</si>
  <si>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</si>
  <si>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</si>
  <si>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</si>
  <si>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</si>
  <si>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</si>
  <si>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</si>
  <si>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</si>
  <si>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</si>
  <si>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</si>
  <si>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</si>
  <si>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</si>
  <si>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</si>
  <si>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</si>
  <si>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</si>
  <si>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</si>
  <si>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</si>
  <si>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</si>
  <si>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</si>
  <si>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</si>
  <si>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</si>
  <si>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</si>
  <si>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</si>
  <si>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</si>
  <si>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</si>
  <si>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</si>
  <si>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</si>
  <si>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</si>
  <si>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</si>
  <si>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</si>
  <si>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</si>
  <si>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</si>
  <si>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</si>
  <si>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</si>
  <si>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</si>
  <si>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</si>
  <si>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</si>
  <si>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</si>
  <si>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</si>
  <si>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</si>
  <si>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</si>
  <si>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</si>
  <si>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</si>
  <si>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</si>
  <si>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</si>
  <si>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</si>
  <si>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</si>
  <si>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</si>
  <si>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</si>
  <si>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</si>
  <si>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</si>
  <si>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</si>
  <si>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</si>
  <si>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</si>
  <si>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</si>
  <si>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</si>
  <si>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</si>
  <si>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</si>
  <si>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</si>
  <si>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</si>
  <si>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</si>
  <si>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</si>
  <si>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</si>
  <si>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</si>
  <si>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</si>
  <si>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</si>
  <si>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</si>
  <si>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</si>
  <si>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</si>
  <si>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</si>
  <si>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</si>
  <si>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</si>
  <si>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</si>
  <si>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</si>
  <si>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</si>
  <si>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</si>
  <si>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</si>
  <si>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</si>
  <si>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</si>
  <si>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</si>
  <si>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</si>
  <si>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</si>
  <si>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</si>
  <si>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</si>
  <si>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</si>
  <si>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</si>
  <si>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</si>
  <si>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</si>
  <si>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</si>
  <si>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</si>
  <si>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</si>
  <si>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</si>
  <si>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</si>
  <si>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</si>
  <si>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</si>
  <si>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</si>
  <si>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</si>
  <si>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</si>
  <si>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</si>
  <si>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</si>
  <si>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</si>
  <si>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</si>
  <si>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</si>
  <si>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</si>
  <si>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</si>
  <si>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</si>
  <si>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</si>
  <si>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</si>
  <si>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</si>
  <si>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</si>
  <si>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</si>
  <si>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</si>
  <si>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</si>
  <si>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</si>
  <si>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</si>
  <si>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</si>
  <si>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</si>
  <si>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</si>
  <si>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</si>
  <si>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</si>
  <si>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</si>
  <si>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</si>
  <si>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</si>
  <si>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</si>
  <si>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</si>
  <si>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</si>
  <si>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</si>
  <si>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</si>
  <si>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</si>
  <si>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</si>
  <si>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</si>
  <si>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</si>
  <si>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</si>
  <si>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</si>
  <si>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</si>
  <si>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</si>
  <si>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</si>
  <si>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</si>
  <si>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</si>
  <si>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</si>
  <si>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</si>
  <si>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</si>
  <si>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</si>
  <si>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</si>
  <si>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</si>
  <si>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</si>
  <si>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</si>
  <si>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</si>
  <si>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</si>
  <si>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</si>
  <si>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</si>
  <si>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</si>
  <si>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</si>
  <si>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</si>
  <si>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</si>
  <si>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</si>
  <si>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</si>
  <si>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</si>
  <si>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</si>
  <si>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</si>
  <si>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</si>
  <si>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</si>
  <si>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</si>
  <si>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</si>
  <si>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</si>
  <si>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</si>
  <si>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</si>
  <si>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</si>
  <si>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</si>
  <si>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</si>
  <si>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</si>
  <si>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</si>
  <si>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</si>
  <si>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</si>
  <si>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</si>
  <si>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</si>
  <si>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</si>
  <si>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</si>
  <si>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</si>
  <si>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</si>
  <si>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</si>
  <si>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</si>
  <si>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</si>
  <si>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</si>
  <si>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</si>
  <si>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</si>
  <si>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</si>
  <si>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</si>
  <si>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</si>
  <si>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</si>
  <si>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</si>
  <si>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</si>
  <si>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</si>
  <si>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</si>
  <si>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</si>
  <si>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</si>
  <si>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</si>
  <si>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</si>
  <si>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</si>
  <si>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</si>
  <si>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</si>
  <si>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</si>
  <si>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</si>
  <si>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</si>
  <si>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</si>
  <si>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</si>
  <si>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</si>
  <si>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</si>
  <si>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</si>
  <si>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</si>
  <si>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</si>
  <si>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</si>
  <si>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</si>
  <si>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</si>
  <si>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</si>
  <si>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</si>
  <si>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</si>
  <si>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</si>
  <si>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</si>
  <si>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</si>
  <si>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</si>
  <si>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</si>
  <si>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</si>
  <si>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</si>
  <si>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</si>
  <si>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</si>
  <si>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</si>
  <si>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</si>
  <si>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</si>
  <si>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</si>
  <si>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</si>
  <si>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</si>
  <si>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</si>
  <si>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</si>
  <si>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</si>
  <si>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</si>
  <si>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</si>
  <si>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</si>
  <si>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</si>
  <si>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</si>
  <si>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</si>
  <si>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</si>
  <si>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</si>
  <si>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</si>
  <si>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</si>
  <si>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</si>
  <si>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</si>
  <si>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</si>
  <si>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</si>
  <si>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</si>
  <si>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</si>
  <si>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</si>
  <si>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</si>
  <si>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</si>
  <si>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</si>
  <si>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</si>
  <si>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</si>
  <si>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</si>
  <si>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</si>
  <si>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</si>
  <si>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</si>
  <si>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</si>
  <si>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</si>
  <si>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</si>
  <si>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</si>
  <si>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</si>
  <si>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</si>
  <si>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</si>
  <si>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</si>
  <si>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</si>
  <si>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</si>
  <si>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</si>
  <si>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</si>
  <si>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</si>
  <si>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</si>
  <si>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</si>
  <si>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</si>
  <si>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</si>
  <si>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</si>
  <si>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</si>
  <si>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</si>
  <si>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</si>
  <si>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</si>
  <si>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</si>
  <si>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</si>
  <si>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</si>
  <si>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</si>
  <si>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</si>
  <si>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</si>
  <si>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</si>
  <si>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</si>
  <si>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</si>
  <si>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</si>
  <si>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</si>
  <si>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</si>
  <si>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</si>
  <si>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</si>
  <si>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</si>
  <si>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</si>
  <si>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</si>
  <si>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</si>
  <si>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</si>
  <si>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</si>
  <si>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</si>
  <si>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</si>
  <si>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</si>
  <si>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</si>
  <si>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</si>
  <si>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</si>
  <si>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</si>
  <si>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</si>
  <si>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</si>
  <si>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</si>
  <si>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</si>
  <si>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</si>
  <si>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</si>
  <si>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</si>
  <si>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</si>
  <si>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</si>
  <si>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</si>
  <si>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</si>
  <si>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</si>
  <si>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</si>
  <si>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</si>
  <si>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</si>
  <si>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</si>
  <si>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</si>
  <si>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</si>
  <si>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</si>
  <si>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</si>
  <si>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</si>
  <si>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</si>
  <si>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</si>
  <si>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</si>
  <si>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</si>
  <si>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</si>
  <si>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</si>
  <si>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</si>
  <si>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</si>
  <si>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</si>
  <si>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</si>
  <si>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</si>
  <si>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</si>
  <si>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</si>
  <si>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</si>
  <si>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</si>
  <si>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</si>
  <si>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</si>
  <si>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</si>
  <si>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</si>
  <si>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</si>
  <si>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</si>
  <si>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</si>
  <si>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</si>
  <si>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</si>
  <si>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</si>
  <si>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</si>
  <si>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</si>
  <si>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</si>
  <si>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</si>
  <si>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</si>
  <si>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</si>
  <si>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</si>
  <si>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</si>
  <si>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</si>
  <si>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</si>
  <si>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</si>
  <si>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</si>
  <si>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</si>
  <si>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</si>
  <si>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</si>
  <si>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</si>
  <si>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</si>
  <si>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</si>
  <si>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</si>
  <si>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</si>
  <si>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</si>
  <si>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</si>
  <si>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</si>
  <si>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</si>
  <si>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</si>
  <si>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</si>
  <si>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</si>
  <si>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</si>
  <si>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</si>
  <si>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</si>
  <si>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</si>
  <si>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</si>
  <si>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</si>
  <si>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</si>
  <si>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</si>
  <si>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</si>
  <si>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</si>
  <si>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</si>
  <si>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</si>
  <si>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</si>
  <si>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</si>
  <si>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</si>
  <si>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</si>
  <si>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</si>
  <si>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</si>
  <si>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</si>
  <si>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</si>
  <si>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</si>
  <si>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</si>
  <si>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</si>
  <si>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</si>
  <si>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</si>
  <si>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</si>
  <si>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</si>
  <si>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</si>
  <si>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</si>
  <si>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</si>
  <si>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</si>
  <si>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</si>
  <si>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</si>
  <si>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</si>
  <si>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</si>
  <si>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</si>
  <si>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</si>
  <si>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</si>
  <si>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</si>
  <si>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</si>
  <si>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</si>
  <si>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</si>
  <si>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</si>
  <si>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</si>
  <si>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</si>
  <si>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</si>
  <si>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</si>
  <si>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</si>
  <si>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</si>
  <si>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</si>
  <si>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</si>
  <si>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</si>
  <si>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</si>
  <si>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</si>
  <si>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</si>
  <si>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</si>
  <si>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</si>
  <si>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</si>
  <si>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</si>
  <si>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</si>
  <si>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</si>
  <si>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</si>
  <si>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</si>
  <si>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</si>
  <si>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</si>
  <si>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</si>
  <si>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</si>
  <si>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</si>
  <si>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</si>
  <si>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</si>
  <si>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</si>
  <si>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</si>
  <si>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</si>
  <si>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</si>
  <si>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</si>
  <si>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</si>
  <si>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</si>
  <si>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</si>
  <si>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</si>
  <si>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</si>
  <si>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</si>
  <si>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</si>
  <si>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</si>
  <si>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</si>
  <si>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</si>
  <si>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</si>
  <si>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</si>
  <si>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</si>
  <si>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</si>
  <si>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</si>
  <si>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</si>
  <si>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</si>
  <si>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</si>
  <si>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</si>
  <si>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</si>
  <si>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</si>
  <si>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</si>
  <si>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</si>
  <si>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</si>
  <si>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</si>
  <si>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</si>
  <si>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</si>
  <si>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</si>
  <si>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</si>
  <si>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</si>
  <si>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</si>
  <si>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</si>
  <si>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</si>
  <si>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</si>
  <si>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</si>
  <si>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</si>
  <si>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</si>
  <si>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</si>
  <si>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</si>
  <si>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</si>
  <si>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</si>
  <si>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</si>
  <si>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</si>
  <si>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</si>
  <si>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</si>
  <si>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</si>
  <si>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</si>
  <si>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</si>
  <si>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</si>
  <si>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</si>
  <si>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</si>
  <si>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</si>
  <si>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</si>
  <si>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</si>
  <si>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</si>
  <si>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</si>
  <si>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</si>
  <si>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</si>
  <si>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</si>
  <si>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</si>
  <si>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</si>
  <si>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</si>
  <si>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</si>
  <si>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</si>
  <si>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</si>
  <si>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</si>
  <si>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</si>
  <si>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</si>
  <si>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</si>
  <si>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</si>
  <si>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</si>
  <si>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</si>
  <si>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</si>
  <si>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</si>
  <si>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</si>
  <si>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</si>
  <si>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</si>
  <si>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</si>
  <si>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</si>
  <si>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</si>
  <si>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</si>
  <si>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</si>
  <si>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</si>
  <si>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</si>
  <si>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</si>
  <si>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</si>
  <si>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</si>
  <si>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</si>
  <si>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</si>
  <si>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</si>
  <si>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</si>
  <si>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</si>
  <si>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</si>
  <si>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</si>
  <si>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</si>
  <si>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</si>
  <si>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</si>
  <si>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</si>
  <si>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</si>
  <si>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</si>
  <si>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</si>
  <si>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</si>
  <si>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</si>
  <si>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</si>
  <si>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</si>
  <si>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</si>
  <si>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</si>
  <si>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</si>
  <si>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</si>
  <si>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</si>
  <si>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</si>
  <si>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</si>
  <si>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</si>
  <si>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</si>
  <si>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</si>
  <si>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</si>
  <si>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</si>
  <si>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</si>
  <si>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</si>
  <si>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</si>
  <si>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</si>
  <si>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</si>
  <si>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</si>
  <si>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</si>
  <si>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</si>
  <si>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</si>
  <si>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</si>
  <si>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</si>
  <si>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</si>
  <si>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</si>
  <si>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</si>
  <si>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</si>
  <si>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</si>
  <si>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</si>
  <si>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</si>
  <si>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</si>
  <si>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</si>
  <si>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</si>
  <si>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</si>
  <si>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</si>
  <si>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</si>
  <si>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</si>
  <si>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</si>
  <si>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</si>
  <si>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</si>
  <si>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</si>
  <si>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</si>
  <si>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</si>
  <si>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</si>
  <si>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</si>
  <si>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</si>
  <si>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</si>
  <si>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</si>
  <si>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</si>
  <si>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</si>
  <si>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</si>
  <si>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</si>
  <si>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</si>
  <si>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</si>
  <si>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</si>
  <si>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</si>
  <si>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</si>
  <si>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</si>
  <si>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</si>
  <si>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</si>
  <si>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</si>
  <si>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</si>
  <si>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</si>
  <si>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</si>
  <si>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</si>
  <si>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</si>
  <si>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</si>
  <si>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</si>
  <si>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</si>
  <si>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</si>
  <si>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</si>
  <si>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</si>
  <si>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</si>
  <si>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</si>
  <si>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</si>
  <si>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</si>
  <si>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</si>
  <si>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</si>
  <si>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</si>
  <si>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</si>
  <si>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</si>
  <si>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</si>
  <si>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</si>
  <si>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</si>
  <si>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</si>
  <si>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</si>
  <si>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</si>
  <si>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</si>
  <si>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</si>
  <si>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</si>
  <si>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</si>
  <si>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</si>
  <si>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</si>
  <si>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</si>
  <si>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</si>
  <si>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</si>
  <si>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</si>
  <si>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</si>
  <si>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</si>
  <si>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</si>
  <si>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</si>
  <si>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</si>
  <si>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</si>
  <si>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</si>
  <si>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</si>
  <si>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</si>
  <si>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</si>
  <si>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</si>
  <si>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</si>
  <si>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</si>
  <si>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</si>
  <si>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</si>
  <si>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</si>
  <si>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</si>
  <si>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</si>
  <si>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</si>
  <si>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</si>
  <si>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</si>
  <si>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</si>
  <si>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</si>
  <si>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</si>
  <si>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</si>
  <si>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</si>
  <si>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</si>
  <si>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</si>
  <si>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</si>
  <si>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</si>
  <si>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</si>
  <si>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</si>
  <si>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</si>
  <si>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</si>
  <si>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</si>
  <si>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</si>
  <si>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</si>
  <si>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</si>
  <si>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</si>
  <si>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</si>
  <si>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</si>
  <si>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</si>
  <si>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</si>
  <si>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</si>
  <si>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</si>
  <si>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</si>
  <si>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</si>
  <si>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</si>
  <si>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</si>
  <si>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</si>
  <si>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</si>
  <si>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</si>
  <si>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</si>
  <si>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</si>
  <si>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</si>
  <si>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</si>
  <si>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</si>
  <si>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</si>
  <si>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</si>
  <si>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</si>
  <si>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</si>
  <si>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</si>
  <si>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</si>
  <si>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</si>
  <si>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</si>
  <si>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</si>
  <si>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</si>
  <si>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</si>
  <si>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</si>
  <si>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</si>
  <si>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</si>
  <si>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</si>
  <si>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</si>
  <si>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</si>
  <si>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</si>
  <si>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</si>
  <si>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</si>
  <si>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</si>
  <si>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</si>
  <si>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</si>
  <si>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</si>
  <si>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</si>
  <si>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</si>
  <si>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</si>
  <si>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</si>
  <si>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</si>
  <si>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</si>
  <si>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</si>
  <si>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</si>
  <si>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</si>
  <si>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</si>
  <si>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</si>
  <si>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</si>
  <si>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</si>
  <si>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</si>
  <si>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</si>
  <si>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</si>
  <si>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</si>
  <si>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</si>
  <si>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</si>
  <si>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</si>
  <si>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</si>
  <si>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</si>
  <si>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</si>
  <si>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</si>
  <si>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</si>
  <si>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</si>
  <si>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</si>
  <si>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</si>
  <si>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</si>
  <si>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</si>
  <si>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</si>
  <si>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</si>
  <si>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</si>
  <si>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</si>
  <si>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</si>
  <si>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</si>
  <si>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</si>
  <si>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</si>
  <si>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</si>
  <si>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</si>
  <si>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</si>
  <si>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</si>
  <si>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</si>
  <si>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</si>
  <si>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</si>
  <si>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</si>
  <si>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</si>
  <si>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</si>
  <si>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</si>
  <si>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</si>
  <si>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</si>
  <si>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</si>
  <si>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</si>
  <si>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</si>
  <si>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</si>
  <si>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</si>
  <si>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</si>
  <si>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</si>
  <si>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</si>
  <si>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</si>
  <si>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</si>
  <si>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</si>
  <si>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</si>
  <si>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</si>
  <si>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</si>
  <si>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</si>
  <si>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</si>
  <si>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</si>
  <si>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</si>
  <si>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</si>
  <si>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</si>
  <si>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</si>
  <si>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</si>
  <si>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</si>
  <si>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</si>
  <si>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</si>
  <si>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</si>
  <si>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</si>
  <si>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</si>
  <si>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</si>
  <si>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</si>
  <si>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</si>
  <si>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</si>
  <si>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</si>
  <si>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</si>
  <si>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</si>
  <si>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</si>
  <si>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</si>
  <si>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</si>
  <si>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</si>
  <si>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</si>
  <si>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</si>
  <si>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</si>
  <si>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</si>
  <si>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</si>
  <si>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</si>
  <si>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</si>
  <si>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</si>
  <si>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</si>
  <si>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</si>
  <si>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</si>
  <si>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</si>
  <si>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</si>
  <si>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</si>
  <si>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</si>
  <si>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</si>
  <si>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</si>
  <si>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</si>
  <si>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</si>
  <si>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</si>
  <si>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</si>
  <si>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</si>
  <si>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</si>
  <si>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</si>
  <si>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</si>
  <si>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</si>
  <si>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</si>
  <si>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</si>
  <si>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</si>
  <si>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</si>
  <si>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</si>
  <si>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</si>
  <si>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</si>
  <si>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</si>
  <si>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</si>
  <si>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</si>
  <si>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</si>
  <si>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</si>
  <si>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</si>
  <si>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</si>
  <si>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</si>
  <si>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</si>
  <si>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</si>
  <si>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</si>
  <si>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</si>
  <si>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</si>
  <si>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</si>
  <si>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</si>
  <si>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</si>
  <si>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</si>
  <si>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</si>
  <si>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</si>
  <si>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</si>
  <si>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</si>
  <si>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</si>
  <si>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</si>
  <si>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</si>
  <si>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</si>
  <si>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</si>
  <si>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</si>
  <si>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</si>
  <si>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</si>
  <si>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</si>
  <si>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</si>
  <si>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</si>
  <si>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</si>
  <si>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</si>
  <si>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</si>
  <si>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</si>
  <si>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</si>
  <si>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</si>
  <si>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</si>
  <si>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</si>
  <si>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</si>
  <si>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</si>
  <si>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</si>
  <si>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</si>
  <si>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</si>
  <si>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</si>
  <si>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</si>
  <si>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</si>
  <si>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</si>
  <si>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</si>
  <si>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</si>
  <si>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</si>
  <si>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</si>
  <si>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</si>
  <si>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</si>
  <si>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</si>
  <si>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</si>
  <si>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</si>
  <si>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</si>
  <si>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</si>
  <si>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</si>
  <si>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</si>
  <si>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</si>
  <si>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</si>
  <si>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</si>
  <si>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</si>
  <si>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</si>
  <si>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</si>
  <si>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</si>
  <si>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</si>
  <si>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</si>
  <si>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</si>
  <si>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</si>
  <si>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</si>
  <si>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</si>
  <si>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</si>
  <si>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</si>
  <si>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</si>
  <si>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</si>
  <si>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</si>
  <si>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</si>
  <si>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</si>
  <si>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</si>
  <si>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</si>
  <si>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</si>
  <si>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</si>
  <si>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</si>
  <si>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</si>
  <si>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</si>
  <si>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</si>
  <si>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</si>
  <si>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</si>
  <si>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</si>
  <si>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</si>
  <si>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</si>
  <si>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</si>
  <si>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</si>
  <si>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</si>
  <si>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</si>
  <si>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</si>
  <si>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</si>
  <si>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</si>
  <si>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</si>
  <si>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</si>
  <si>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</si>
  <si>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</si>
  <si>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</si>
  <si>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</si>
  <si>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</si>
  <si>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</si>
  <si>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</si>
  <si>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</si>
  <si>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</si>
  <si>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</si>
  <si>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</si>
  <si>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</si>
  <si>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</si>
  <si>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</si>
  <si>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</si>
  <si>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</si>
  <si>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</si>
  <si>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</si>
  <si>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</si>
  <si>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</si>
  <si>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</si>
  <si>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</si>
  <si>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</si>
  <si>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</si>
  <si>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</si>
  <si>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</si>
  <si>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</si>
  <si>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</si>
  <si>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</si>
  <si>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</si>
  <si>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</si>
  <si>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</si>
  <si>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</si>
  <si>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</si>
  <si>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</si>
  <si>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</si>
  <si>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</si>
  <si>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</si>
  <si>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</si>
  <si>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</si>
  <si>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</si>
  <si>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</si>
  <si>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</si>
  <si>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</si>
  <si>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</si>
  <si>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</si>
  <si>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</si>
  <si>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</si>
  <si>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</si>
  <si>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</si>
  <si>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</si>
  <si>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</si>
  <si>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</si>
  <si>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</si>
  <si>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</si>
  <si>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</si>
  <si>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</si>
  <si>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</si>
  <si>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</si>
  <si>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</si>
  <si>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</si>
  <si>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</si>
  <si>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</si>
  <si>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</si>
  <si>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</si>
  <si>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</si>
  <si>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</si>
  <si>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</si>
  <si>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</si>
  <si>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</si>
  <si>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</si>
  <si>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</si>
  <si>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</si>
  <si>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</si>
  <si>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</si>
  <si>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</si>
  <si>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</si>
  <si>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</si>
  <si>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</si>
  <si>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</si>
  <si>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</si>
  <si>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</si>
  <si>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</si>
  <si>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</si>
  <si>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</si>
  <si>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</si>
  <si>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</si>
  <si>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</si>
  <si>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</si>
  <si>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</si>
  <si>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</si>
  <si>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</si>
  <si>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</si>
  <si>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</si>
  <si>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</si>
  <si>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</si>
  <si>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</si>
  <si>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</si>
  <si>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</si>
  <si>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</si>
  <si>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</si>
  <si>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</si>
  <si>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</si>
  <si>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</si>
  <si>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</si>
  <si>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</si>
  <si>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</si>
  <si>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</si>
  <si>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</si>
  <si>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</si>
  <si>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</si>
  <si>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</si>
  <si>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</si>
  <si>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</si>
  <si>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</si>
  <si>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</si>
  <si>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</si>
  <si>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</si>
  <si>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</si>
  <si>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</si>
  <si>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</si>
  <si>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</si>
  <si>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</si>
  <si>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</si>
  <si>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</si>
  <si>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</si>
  <si>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</si>
  <si>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</si>
  <si>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</si>
  <si>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</si>
  <si>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</si>
  <si>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</si>
  <si>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</si>
  <si>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</si>
  <si>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</si>
  <si>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</si>
  <si>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</si>
  <si>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</si>
  <si>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</si>
  <si>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</si>
  <si>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</si>
  <si>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</si>
  <si>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</si>
  <si>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</si>
  <si>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</si>
  <si>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</si>
  <si>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</si>
  <si>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</si>
  <si>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</si>
  <si>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</si>
  <si>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</si>
  <si>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</si>
  <si>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</si>
  <si>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</si>
  <si>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</si>
  <si>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</si>
  <si>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</si>
  <si>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</si>
  <si>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</si>
  <si>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</si>
  <si>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</si>
  <si>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</si>
  <si>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</si>
  <si>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</si>
  <si>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</si>
  <si>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</si>
  <si>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</si>
  <si>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</si>
  <si>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</si>
  <si>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</si>
  <si>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</si>
  <si>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</si>
  <si>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</si>
  <si>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</si>
  <si>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</si>
  <si>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</si>
  <si>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</si>
  <si>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</si>
  <si>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</si>
  <si>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</si>
  <si>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</si>
  <si>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</si>
  <si>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</si>
  <si>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</si>
  <si>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</si>
  <si>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</si>
  <si>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</si>
  <si>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</si>
  <si>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</si>
  <si>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</si>
  <si>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</si>
  <si>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</si>
  <si>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</si>
  <si>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</si>
  <si>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</si>
  <si>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</si>
  <si>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</si>
  <si>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</si>
  <si>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</si>
  <si>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</si>
  <si>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</si>
  <si>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</si>
  <si>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</si>
  <si>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</si>
  <si>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</si>
  <si>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</si>
  <si>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</si>
  <si>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</si>
  <si>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</si>
  <si>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</si>
  <si>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</si>
  <si>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</si>
  <si>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</si>
  <si>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</si>
  <si>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</si>
  <si>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</si>
  <si>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</si>
  <si>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</si>
  <si>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</si>
  <si>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</si>
  <si>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</si>
  <si>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</si>
  <si>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</si>
  <si>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</si>
  <si>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</si>
  <si>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</si>
  <si>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</si>
  <si>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</si>
  <si>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</si>
  <si>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</si>
  <si>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</si>
  <si>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</si>
  <si>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</si>
  <si>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</si>
  <si>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</si>
  <si>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</si>
  <si>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</si>
  <si>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</si>
  <si>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</si>
  <si>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</si>
  <si>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</si>
  <si>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</si>
  <si>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</si>
  <si>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</si>
  <si>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</si>
  <si>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</si>
  <si>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</si>
  <si>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</si>
  <si>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</si>
  <si>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</si>
  <si>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</si>
  <si>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</si>
  <si>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</si>
  <si>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</si>
  <si>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</si>
  <si>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</si>
  <si>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</si>
  <si>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</si>
  <si>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</si>
  <si>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</si>
  <si>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</si>
  <si>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</si>
  <si>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</si>
  <si>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</si>
  <si>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</si>
  <si>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</si>
  <si>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</si>
  <si>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</si>
  <si>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</si>
  <si>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</si>
  <si>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</si>
  <si>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</si>
  <si>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</si>
  <si>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</si>
  <si>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</si>
  <si>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</si>
  <si>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</si>
  <si>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</si>
  <si>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</si>
  <si>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</si>
  <si>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</si>
  <si>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</si>
  <si>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</si>
  <si>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</si>
  <si>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</si>
  <si>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</si>
  <si>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</si>
  <si>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</si>
  <si>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</si>
  <si>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</si>
  <si>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</si>
  <si>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</si>
  <si>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</si>
  <si>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</si>
  <si>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</si>
  <si>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</si>
  <si>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</si>
  <si>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</si>
  <si>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</si>
  <si>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</si>
  <si>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</si>
  <si>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</si>
  <si>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</si>
  <si>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</si>
  <si>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</si>
  <si>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</si>
  <si>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</si>
  <si>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</si>
  <si>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</si>
  <si>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</si>
  <si>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</si>
  <si>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</si>
  <si>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</si>
  <si>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</si>
  <si>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</si>
  <si>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</si>
  <si>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</si>
  <si>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</si>
  <si>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</si>
  <si>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</si>
  <si>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</si>
  <si>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</si>
  <si>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</si>
  <si>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</si>
  <si>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</si>
  <si>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</si>
  <si>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</si>
  <si>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</si>
  <si>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</si>
  <si>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</si>
  <si>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</si>
  <si>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</si>
  <si>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</si>
  <si>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</si>
  <si>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</si>
  <si>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</si>
  <si>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</si>
  <si>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</si>
  <si>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</si>
  <si>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</si>
  <si>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</si>
  <si>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</si>
  <si>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</si>
  <si>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</si>
  <si>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</si>
  <si>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</si>
  <si>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</si>
  <si>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</si>
  <si>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</si>
  <si>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</si>
  <si>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</si>
  <si>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</si>
  <si>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</si>
  <si>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</si>
  <si>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</si>
  <si>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</si>
  <si>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</si>
  <si>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</si>
  <si>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</si>
  <si>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</si>
  <si>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</si>
  <si>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</si>
  <si>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</si>
  <si>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</si>
  <si>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</si>
  <si>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</si>
  <si>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</si>
  <si>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</si>
  <si>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</si>
  <si>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</si>
  <si>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</si>
  <si>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</si>
  <si>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</si>
  <si>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</si>
  <si>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</si>
  <si>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</si>
  <si>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</si>
  <si>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</si>
  <si>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</si>
  <si>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</si>
  <si>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</si>
  <si>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</si>
  <si>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</si>
  <si>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</si>
  <si>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</si>
  <si>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</si>
  <si>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</si>
  <si>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</si>
  <si>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</si>
  <si>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</si>
  <si>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</si>
  <si>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</si>
  <si>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</si>
  <si>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</si>
  <si>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</si>
  <si>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</si>
  <si>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</si>
  <si>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</si>
  <si>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</si>
  <si>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</si>
  <si>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</si>
  <si>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</si>
  <si>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</si>
  <si>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</si>
  <si>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</si>
  <si>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</si>
  <si>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</si>
  <si>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</si>
  <si>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</si>
  <si>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</si>
  <si>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</si>
  <si>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</si>
  <si>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</si>
  <si>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</si>
  <si>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</si>
  <si>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</si>
  <si>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</si>
  <si>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</si>
  <si>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</si>
  <si>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</si>
  <si>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</si>
  <si>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</si>
  <si>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</si>
  <si>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</si>
  <si>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</si>
  <si>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</si>
  <si>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</si>
  <si>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</si>
  <si>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</si>
  <si>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</si>
  <si>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</si>
  <si>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</si>
  <si>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</si>
  <si>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</si>
  <si>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</si>
  <si>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</si>
  <si>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</si>
  <si>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</si>
  <si>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</si>
  <si>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</si>
  <si>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</si>
  <si>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</si>
  <si>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</si>
  <si>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</si>
  <si>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</si>
  <si>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</si>
  <si>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</si>
  <si>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</si>
  <si>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</si>
  <si>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</si>
  <si>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</si>
  <si>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</si>
  <si>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</si>
  <si>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</si>
  <si>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</si>
  <si>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</si>
  <si>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</si>
  <si>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</si>
  <si>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</si>
  <si>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</si>
  <si>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</si>
  <si>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</si>
  <si>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</si>
  <si>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</si>
  <si>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</si>
  <si>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</si>
  <si>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</si>
  <si>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</si>
  <si>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</si>
  <si>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</si>
  <si>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</si>
  <si>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</si>
  <si>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</si>
  <si>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</si>
  <si>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</si>
  <si>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</si>
  <si>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</si>
  <si>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</si>
  <si>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</si>
  <si>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</si>
  <si>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</si>
  <si>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</si>
  <si>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</si>
  <si>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</si>
  <si>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</si>
  <si>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</si>
  <si>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</si>
  <si>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</si>
  <si>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</si>
  <si>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</si>
  <si>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</si>
  <si>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</si>
  <si>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</si>
  <si>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</si>
  <si>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</si>
  <si>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</si>
  <si>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</si>
  <si>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</si>
  <si>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</si>
  <si>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</si>
  <si>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</si>
  <si>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</si>
  <si>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</si>
  <si>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</si>
  <si>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</si>
  <si>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</si>
  <si>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</si>
  <si>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</si>
  <si>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</si>
  <si>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</si>
  <si>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</si>
  <si>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</si>
  <si>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</si>
  <si>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</si>
  <si>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</si>
  <si>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</si>
  <si>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</si>
  <si>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</si>
  <si>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</si>
  <si>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</si>
  <si>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</si>
  <si>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</si>
  <si>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</si>
  <si>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</si>
  <si>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</si>
  <si>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</si>
  <si>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</si>
  <si>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</si>
  <si>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</si>
  <si>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</si>
  <si>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</si>
  <si>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</si>
  <si>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</si>
  <si>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</si>
  <si>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</si>
  <si>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</si>
  <si>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</si>
  <si>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</si>
  <si>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</si>
  <si>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</si>
  <si>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</si>
  <si>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</si>
  <si>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</si>
  <si>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</si>
  <si>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</si>
  <si>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</si>
  <si>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</si>
  <si>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</si>
  <si>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</si>
  <si>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</si>
  <si>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</si>
  <si>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</si>
  <si>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</si>
  <si>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</si>
  <si>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</si>
  <si>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</si>
  <si>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</si>
  <si>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</si>
  <si>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</si>
  <si>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</si>
  <si>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</si>
  <si>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</si>
  <si>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</si>
  <si>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</si>
  <si>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</si>
  <si>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</si>
  <si>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</si>
  <si>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</si>
  <si>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</si>
  <si>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</si>
  <si>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</si>
  <si>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</si>
  <si>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</si>
  <si>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</si>
  <si>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</si>
  <si>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</si>
  <si>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</si>
  <si>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</si>
  <si>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</si>
  <si>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</si>
  <si>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</si>
  <si>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</si>
  <si>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</si>
  <si>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</si>
  <si>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</si>
  <si>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</si>
  <si>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</si>
  <si>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</si>
  <si>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</si>
  <si>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</si>
  <si>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</si>
  <si>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</si>
  <si>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</si>
  <si>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</si>
  <si>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</si>
  <si>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</si>
  <si>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</si>
  <si>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</si>
  <si>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</si>
  <si>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</si>
  <si>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</si>
  <si>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</si>
  <si>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</si>
  <si>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</si>
  <si>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</si>
  <si>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</si>
  <si>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</si>
  <si>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</si>
  <si>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</si>
  <si>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</si>
  <si>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</si>
  <si>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</si>
  <si>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</si>
  <si>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</si>
  <si>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</si>
  <si>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</si>
  <si>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</si>
  <si>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</si>
  <si>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</si>
  <si>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</si>
  <si>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</si>
  <si>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</si>
  <si>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</si>
  <si>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</si>
  <si>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</si>
  <si>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</si>
  <si>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</si>
  <si>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</si>
  <si>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</si>
  <si>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</si>
  <si>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</si>
  <si>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</si>
  <si>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</si>
  <si>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</si>
  <si>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</si>
  <si>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</si>
  <si>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</si>
  <si>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</si>
  <si>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</si>
  <si>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</si>
  <si>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</si>
  <si>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</si>
  <si>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</si>
  <si>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</si>
  <si>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</si>
  <si>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</si>
  <si>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</si>
  <si>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</si>
  <si>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</si>
  <si>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</si>
  <si>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</si>
  <si>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</si>
  <si>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</si>
  <si>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</si>
  <si>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</si>
  <si>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</si>
  <si>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</si>
  <si>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</si>
  <si>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</si>
  <si>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</si>
  <si>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</si>
  <si>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</si>
  <si>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</si>
  <si>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</si>
  <si>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</si>
  <si>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</si>
  <si>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</si>
  <si>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</si>
  <si>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</si>
  <si>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</si>
  <si>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</si>
  <si>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</si>
  <si>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</si>
  <si>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</si>
  <si>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</si>
  <si>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</si>
  <si>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</si>
  <si>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</si>
  <si>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</si>
  <si>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</si>
  <si>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</si>
  <si>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</si>
  <si>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</si>
  <si>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</si>
  <si>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</si>
  <si>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</si>
  <si>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</si>
  <si>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</si>
  <si>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</si>
  <si>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</si>
  <si>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</si>
  <si>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</si>
  <si>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</si>
  <si>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</si>
  <si>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</si>
  <si>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</si>
  <si>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</si>
  <si>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</si>
  <si>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</si>
  <si>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</si>
  <si>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</si>
  <si>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</si>
  <si>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</si>
  <si>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</si>
  <si>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</si>
  <si>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</si>
  <si>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</si>
  <si>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</si>
  <si>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</si>
  <si>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</si>
  <si>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</si>
  <si>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</si>
  <si>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</si>
  <si>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</si>
  <si>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</si>
  <si>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</si>
  <si>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</si>
  <si>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</si>
  <si>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</si>
  <si>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</si>
  <si>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</si>
  <si>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</si>
  <si>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</si>
  <si>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</si>
  <si>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</si>
  <si>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</si>
  <si>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</si>
  <si>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</si>
  <si>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</si>
  <si>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</si>
  <si>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</si>
  <si>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</si>
  <si>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</si>
  <si>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</si>
  <si>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</si>
  <si>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</si>
  <si>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</si>
  <si>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</si>
  <si>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</si>
  <si>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</si>
  <si>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</si>
  <si>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</si>
  <si>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</si>
  <si>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</si>
  <si>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</si>
  <si>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</si>
  <si>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</si>
  <si>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</si>
  <si>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</si>
  <si>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</si>
  <si>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</si>
  <si>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</si>
  <si>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</si>
  <si>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</si>
  <si>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</si>
  <si>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</si>
  <si>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</si>
  <si>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</si>
  <si>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</si>
  <si>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</si>
  <si>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</si>
  <si>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</si>
  <si>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</si>
  <si>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</si>
  <si>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</si>
  <si>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</si>
  <si>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</si>
  <si>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</si>
  <si>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</si>
  <si>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</si>
  <si>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</si>
  <si>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</si>
  <si>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</si>
  <si>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</si>
  <si>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</si>
  <si>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</si>
  <si>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</si>
  <si>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</si>
  <si>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</si>
  <si>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</si>
  <si>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</si>
  <si>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</si>
  <si>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</si>
  <si>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</si>
  <si>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</si>
  <si>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</si>
  <si>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</si>
  <si>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</si>
  <si>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</si>
  <si>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</si>
  <si>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</si>
  <si>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</si>
  <si>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</si>
  <si>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</si>
  <si>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</si>
  <si>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</si>
  <si>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</si>
  <si>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</si>
  <si>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</si>
  <si>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</si>
  <si>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</si>
  <si>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</si>
  <si>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</si>
  <si>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</si>
  <si>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</si>
  <si>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</si>
  <si>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</si>
  <si>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</si>
  <si>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</si>
  <si>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</si>
  <si>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</si>
  <si>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</si>
  <si>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</si>
  <si>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</si>
  <si>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</si>
  <si>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</si>
  <si>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</si>
  <si>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</si>
  <si>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</si>
  <si>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</si>
  <si>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</si>
  <si>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</si>
  <si>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</si>
  <si>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</si>
  <si>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</si>
  <si>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</si>
  <si>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</si>
  <si>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</si>
  <si>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</si>
  <si>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</si>
  <si>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</si>
  <si>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</si>
  <si>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</si>
  <si>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</si>
  <si>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</si>
  <si>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</si>
  <si>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</si>
  <si>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</si>
  <si>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</si>
  <si>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</si>
  <si>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</si>
  <si>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</si>
  <si>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</si>
  <si>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</si>
  <si>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</si>
  <si>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</si>
  <si>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</si>
  <si>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</si>
  <si>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</si>
  <si>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</si>
  <si>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</si>
  <si>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</si>
  <si>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</si>
  <si>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</si>
  <si>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</si>
  <si>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</si>
  <si>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</si>
  <si>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</si>
  <si>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</si>
  <si>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</si>
  <si>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</si>
  <si>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</si>
  <si>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</si>
  <si>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</si>
  <si>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</si>
  <si>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</si>
  <si>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</si>
  <si>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</si>
  <si>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</si>
  <si>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</si>
  <si>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</si>
  <si>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</si>
  <si>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</si>
  <si>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</si>
  <si>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</si>
  <si>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</si>
  <si>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</si>
  <si>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</si>
  <si>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</si>
  <si>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</si>
  <si>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</si>
  <si>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</si>
  <si>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</si>
  <si>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</si>
  <si>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</si>
  <si>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</si>
  <si>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</si>
  <si>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</si>
  <si>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</si>
  <si>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</si>
  <si>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</si>
  <si>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</si>
  <si>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</si>
  <si>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</si>
  <si>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</si>
  <si>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</si>
  <si>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</si>
  <si>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</si>
  <si>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</si>
  <si>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</si>
  <si>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</si>
  <si>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</si>
  <si>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</si>
  <si>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</si>
  <si>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</si>
  <si>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</si>
  <si>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</si>
  <si>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</si>
  <si>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</si>
  <si>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</si>
  <si>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</si>
  <si>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</si>
  <si>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</si>
  <si>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</si>
  <si>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</si>
  <si>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</si>
  <si>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</si>
  <si>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</si>
  <si>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</si>
  <si>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</si>
  <si>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</si>
  <si>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</si>
  <si>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</si>
  <si>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</si>
  <si>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</si>
  <si>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</si>
  <si>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</si>
  <si>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</si>
  <si>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</si>
  <si>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</si>
  <si>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</si>
  <si>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</si>
  <si>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</si>
  <si>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</si>
  <si>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</si>
  <si>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</si>
  <si>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</si>
  <si>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</si>
  <si>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</si>
  <si>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</si>
  <si>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</si>
  <si>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</si>
  <si>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</si>
  <si>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</si>
  <si>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</si>
  <si>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</si>
  <si>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</si>
  <si>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</si>
  <si>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</si>
  <si>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</si>
  <si>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</si>
  <si>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</si>
  <si>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</si>
  <si>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</si>
  <si>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</si>
  <si>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</si>
  <si>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</si>
  <si>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</si>
  <si>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</si>
  <si>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</si>
  <si>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</si>
  <si>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</si>
  <si>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</si>
  <si>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</si>
  <si>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</si>
  <si>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</si>
  <si>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</si>
  <si>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</si>
  <si>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</si>
  <si>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</si>
  <si>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</si>
  <si>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</si>
  <si>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</si>
  <si>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</si>
  <si>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</si>
  <si>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</si>
  <si>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</si>
  <si>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</si>
  <si>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</si>
  <si>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</si>
  <si>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</si>
  <si>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</si>
  <si>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</si>
  <si>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</si>
  <si>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</si>
  <si>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</si>
  <si>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</si>
  <si>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</si>
  <si>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</si>
  <si>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</si>
  <si>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</si>
  <si>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</si>
  <si>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</si>
  <si>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</si>
  <si>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</si>
  <si>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</si>
  <si>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</si>
  <si>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</si>
  <si>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</si>
  <si>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</si>
  <si>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</si>
  <si>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</si>
  <si>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</si>
  <si>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</si>
  <si>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</si>
  <si>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</si>
  <si>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</si>
  <si>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</si>
  <si>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</si>
  <si>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</si>
  <si>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</si>
  <si>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</si>
  <si>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</si>
  <si>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</si>
  <si>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</si>
  <si>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</si>
  <si>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</si>
  <si>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</si>
  <si>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</si>
  <si>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</si>
  <si>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</si>
  <si>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</si>
  <si>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</si>
  <si>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</si>
  <si>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</si>
  <si>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</si>
  <si>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</si>
  <si>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</si>
  <si>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</si>
  <si>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</si>
  <si>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</si>
  <si>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</si>
  <si>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</si>
  <si>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</si>
  <si>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</si>
  <si>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</si>
  <si>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</si>
  <si>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</si>
  <si>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</si>
  <si>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</si>
  <si>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</si>
  <si>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</si>
  <si>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</si>
  <si>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</si>
  <si>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</si>
  <si>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</si>
  <si>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</si>
  <si>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</si>
  <si>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</si>
  <si>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</si>
  <si>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</si>
  <si>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</si>
  <si>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</si>
  <si>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</si>
  <si>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</si>
  <si>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</si>
  <si>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</si>
  <si>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</si>
  <si>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</si>
  <si>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</si>
  <si>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</si>
  <si>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</si>
  <si>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</si>
  <si>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</si>
  <si>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</si>
  <si>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</si>
  <si>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</si>
  <si>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</si>
  <si>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</si>
  <si>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</si>
  <si>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</si>
  <si>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</si>
  <si>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</si>
  <si>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</si>
  <si>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</si>
  <si>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</si>
  <si>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</si>
  <si>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</si>
  <si>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</si>
  <si>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</si>
  <si>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</si>
  <si>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</si>
  <si>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</si>
  <si>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</si>
  <si>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</si>
  <si>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</si>
  <si>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</si>
  <si>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</si>
  <si>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</si>
  <si>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</si>
  <si>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</si>
  <si>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</si>
  <si>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</si>
  <si>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</si>
  <si>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</si>
  <si>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</si>
  <si>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</si>
  <si>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</si>
  <si>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</si>
  <si>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</si>
  <si>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</si>
  <si>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</si>
  <si>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</si>
  <si>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</si>
  <si>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</si>
  <si>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</si>
  <si>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</si>
  <si>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</si>
  <si>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</si>
  <si>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</si>
  <si>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</si>
  <si>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</si>
  <si>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</si>
  <si>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</si>
  <si>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</si>
  <si>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</si>
  <si>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</si>
  <si>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</si>
  <si>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</si>
  <si>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</si>
  <si>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</si>
  <si>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</si>
  <si>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</si>
  <si>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</si>
  <si>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</si>
  <si>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</si>
  <si>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</si>
  <si>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</si>
  <si>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</si>
  <si>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</si>
  <si>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</si>
  <si>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</si>
  <si>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</si>
  <si>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</si>
  <si>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</si>
  <si>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</si>
  <si>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</si>
  <si>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</si>
  <si>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</si>
  <si>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</si>
  <si>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</si>
  <si>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</si>
  <si>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</si>
  <si>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</si>
  <si>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</si>
  <si>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</si>
  <si>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</si>
  <si>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</si>
  <si>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</si>
  <si>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</si>
  <si>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</si>
  <si>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</si>
  <si>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</si>
  <si>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</si>
  <si>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</si>
  <si>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</si>
  <si>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</si>
  <si>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</si>
  <si>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</si>
  <si>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</si>
  <si>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</si>
  <si>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</si>
  <si>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</si>
  <si>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</si>
  <si>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</si>
  <si>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</si>
  <si>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</si>
  <si>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</si>
  <si>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</si>
  <si>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</si>
  <si>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</si>
  <si>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</si>
  <si>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</si>
  <si>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</si>
  <si>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</si>
  <si>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</si>
  <si>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</si>
  <si>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</si>
  <si>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</si>
  <si>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</si>
  <si>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</si>
  <si>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</si>
  <si>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</si>
  <si>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</si>
  <si>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</si>
  <si>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</si>
  <si>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</si>
  <si>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</si>
  <si>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</si>
  <si>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</si>
  <si>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</si>
  <si>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</si>
  <si>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</si>
  <si>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</si>
  <si>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</si>
  <si>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</si>
  <si>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</si>
  <si>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</si>
  <si>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</si>
  <si>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</si>
  <si>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</si>
  <si>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</si>
  <si>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</si>
  <si>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</si>
  <si>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</si>
  <si>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</si>
  <si>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</si>
  <si>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</si>
  <si>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</si>
  <si>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</si>
  <si>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</si>
  <si>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</si>
  <si>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</si>
  <si>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</si>
  <si>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</si>
  <si>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</si>
  <si>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</si>
  <si>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</si>
  <si>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</si>
  <si>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</si>
  <si>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</si>
  <si>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</si>
  <si>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</si>
  <si>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</si>
  <si>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</si>
  <si>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</si>
  <si>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</si>
  <si>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</si>
  <si>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</si>
  <si>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</si>
  <si>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</si>
  <si>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</si>
  <si>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</si>
  <si>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</si>
  <si>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</si>
  <si>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</si>
  <si>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</si>
  <si>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</si>
  <si>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</si>
  <si>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</si>
  <si>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</si>
  <si>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</si>
  <si>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</si>
  <si>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</si>
  <si>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</si>
  <si>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</si>
  <si>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</si>
  <si>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</si>
  <si>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</si>
  <si>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</si>
  <si>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</si>
  <si>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</si>
  <si>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</si>
  <si>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</si>
  <si>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</si>
  <si>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</si>
  <si>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</si>
  <si>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</si>
  <si>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</si>
  <si>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</si>
  <si>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</si>
  <si>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</si>
  <si>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</si>
  <si>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</si>
  <si>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</si>
  <si>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</si>
  <si>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</si>
  <si>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</si>
  <si>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</si>
  <si>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</si>
  <si>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</si>
  <si>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</si>
  <si>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</si>
  <si>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</si>
  <si>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</si>
  <si>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</si>
  <si>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</si>
  <si>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</si>
  <si>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</si>
  <si>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</si>
  <si>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</si>
  <si>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</si>
  <si>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</si>
  <si>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</si>
  <si>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</si>
  <si>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</si>
  <si>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</si>
  <si>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</si>
  <si>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</si>
  <si>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</si>
  <si>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</si>
  <si>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</si>
  <si>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</si>
  <si>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</si>
  <si>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</si>
  <si>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</si>
  <si>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</si>
  <si>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</si>
  <si>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</si>
  <si>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</si>
  <si>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</si>
  <si>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</si>
  <si>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</si>
  <si>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</si>
  <si>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</si>
  <si>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</si>
  <si>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</si>
  <si>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</si>
  <si>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</si>
  <si>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</si>
  <si>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</si>
  <si>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</si>
  <si>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</si>
  <si>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</si>
  <si>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</si>
  <si>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</si>
  <si>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</si>
  <si>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</si>
  <si>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</si>
  <si>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</si>
  <si>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</si>
  <si>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</si>
  <si>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</si>
  <si>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</si>
  <si>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</si>
  <si>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</si>
  <si>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</si>
  <si>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</si>
  <si>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</si>
  <si>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</si>
  <si>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</si>
  <si>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</si>
  <si>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</si>
  <si>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</si>
  <si>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</si>
  <si>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</si>
  <si>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</si>
  <si>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</si>
  <si>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</si>
  <si>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</si>
  <si>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</si>
  <si>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</si>
  <si>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</si>
  <si>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</si>
  <si>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</si>
  <si>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</si>
  <si>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</si>
  <si>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</si>
  <si>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</si>
  <si>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</si>
  <si>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</si>
  <si>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</si>
  <si>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</si>
  <si>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</si>
  <si>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</si>
  <si>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</si>
  <si>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</si>
  <si>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</si>
  <si>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</si>
  <si>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</si>
  <si>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</si>
  <si>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</si>
  <si>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</si>
  <si>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</si>
  <si>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</si>
  <si>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</si>
  <si>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</si>
  <si>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</si>
  <si>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</si>
  <si>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</si>
  <si>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</si>
  <si>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</si>
  <si>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</si>
  <si>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</si>
  <si>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</si>
  <si>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</si>
  <si>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</si>
  <si>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</si>
  <si>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</si>
  <si>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</si>
  <si>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</si>
  <si>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</si>
  <si>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</si>
  <si>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</si>
  <si>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</si>
  <si>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</si>
  <si>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</si>
  <si>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</si>
  <si>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</si>
  <si>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</si>
  <si>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</si>
  <si>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</si>
  <si>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</si>
  <si>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</si>
  <si>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</si>
  <si>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</si>
  <si>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</si>
  <si>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</si>
  <si>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</si>
  <si>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</si>
  <si>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</si>
  <si>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</si>
  <si>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</si>
  <si>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</si>
  <si>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</si>
  <si>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</si>
  <si>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</si>
  <si>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</si>
  <si>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</si>
  <si>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</si>
  <si>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</si>
  <si>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</si>
  <si>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</si>
  <si>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</si>
  <si>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</si>
  <si>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</si>
  <si>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</si>
  <si>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</si>
  <si>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</si>
  <si>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</si>
  <si>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</si>
  <si>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</si>
  <si>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</si>
  <si>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</si>
  <si>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</si>
  <si>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</si>
  <si>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</si>
  <si>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</si>
  <si>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</si>
  <si>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</si>
  <si>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</si>
  <si>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</si>
  <si>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</si>
  <si>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</si>
  <si>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</si>
  <si>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</si>
  <si>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</si>
  <si>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</si>
  <si>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</si>
  <si>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</si>
  <si>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</si>
  <si>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</si>
  <si>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</si>
  <si>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</si>
  <si>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</si>
  <si>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</si>
  <si>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</si>
  <si>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</si>
  <si>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</si>
  <si>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</si>
  <si>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</si>
  <si>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</si>
  <si>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</si>
  <si>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</si>
  <si>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</si>
  <si>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</si>
  <si>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</si>
  <si>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</si>
  <si>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</si>
  <si>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</si>
  <si>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</si>
  <si>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</si>
  <si>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</si>
  <si>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</si>
  <si>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</si>
  <si>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</si>
  <si>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</si>
  <si>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</si>
  <si>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</si>
  <si>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</si>
  <si>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</si>
  <si>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</si>
  <si>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</si>
  <si>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</si>
  <si>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</si>
  <si>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</si>
  <si>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</si>
  <si>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</si>
  <si>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</si>
  <si>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</si>
  <si>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</si>
  <si>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</si>
  <si>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</si>
  <si>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</si>
  <si>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</si>
  <si>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</si>
  <si>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</si>
  <si>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</si>
  <si>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</si>
  <si>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</si>
  <si>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</si>
  <si>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</si>
  <si>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</si>
  <si>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</si>
  <si>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</si>
  <si>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</si>
  <si>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</si>
  <si>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</si>
  <si>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</si>
  <si>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</si>
  <si>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</si>
  <si>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</si>
  <si>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</si>
  <si>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</si>
  <si>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</si>
  <si>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</si>
  <si>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</si>
  <si>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</si>
  <si>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</si>
  <si>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</si>
  <si>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</si>
  <si>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</si>
  <si>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</si>
  <si>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</si>
  <si>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</si>
  <si>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</si>
  <si>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</si>
  <si>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</si>
  <si>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</si>
  <si>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</si>
  <si>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</si>
  <si>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</si>
  <si>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</si>
  <si>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</si>
  <si>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</si>
  <si>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</si>
  <si>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</si>
  <si>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</si>
  <si>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</si>
  <si>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</si>
  <si>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</si>
  <si>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</si>
  <si>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</si>
  <si>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</si>
  <si>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</si>
  <si>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</si>
  <si>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</si>
  <si>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</si>
  <si>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</si>
  <si>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</si>
  <si>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</si>
  <si>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</si>
  <si>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</si>
  <si>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</si>
  <si>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</si>
  <si>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</si>
  <si>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</si>
  <si>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</si>
  <si>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</si>
  <si>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</si>
  <si>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</si>
  <si>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</si>
  <si>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</si>
  <si>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</si>
  <si>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</si>
  <si>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</si>
  <si>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</si>
  <si>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</si>
  <si>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</si>
  <si>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</si>
  <si>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</si>
  <si>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</si>
  <si>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</si>
  <si>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</si>
  <si>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</si>
  <si>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</si>
  <si>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</si>
  <si>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</si>
  <si>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</si>
  <si>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</si>
  <si>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</si>
  <si>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</si>
  <si>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</si>
  <si>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</si>
  <si>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</si>
  <si>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</si>
  <si>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</si>
  <si>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</si>
  <si>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</si>
  <si>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</si>
  <si>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</si>
  <si>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</si>
  <si>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</si>
  <si>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</si>
  <si>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</si>
  <si>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</si>
  <si>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</si>
  <si>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</si>
  <si>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</si>
  <si>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</si>
  <si>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</si>
  <si>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</si>
  <si>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</si>
  <si>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</si>
  <si>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</si>
  <si>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</si>
  <si>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</si>
  <si>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</si>
  <si>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</si>
  <si>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</si>
  <si>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</si>
  <si>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</si>
  <si>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</si>
  <si>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</si>
  <si>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</si>
  <si>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</si>
  <si>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</si>
  <si>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</si>
  <si>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</si>
  <si>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</si>
  <si>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</si>
  <si>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</si>
  <si>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</si>
  <si>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</si>
  <si>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</si>
  <si>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</si>
  <si>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</si>
  <si>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</si>
  <si>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</si>
  <si>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</si>
  <si>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</si>
  <si>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</si>
  <si>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</si>
  <si>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</si>
  <si>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</si>
  <si>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</si>
  <si>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</si>
  <si>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</si>
  <si>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</si>
  <si>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</si>
  <si>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</si>
  <si>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</si>
  <si>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</si>
  <si>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</si>
  <si>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</si>
  <si>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</si>
  <si>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</si>
  <si>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</si>
  <si>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</si>
  <si>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</si>
  <si>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</si>
  <si>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</si>
  <si>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</si>
  <si>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</si>
  <si>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</si>
  <si>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</si>
  <si>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</si>
  <si>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</si>
  <si>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</si>
  <si>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</si>
  <si>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</si>
  <si>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</si>
  <si>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</si>
  <si>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</si>
  <si>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</si>
  <si>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</si>
  <si>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</si>
  <si>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</si>
  <si>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</si>
  <si>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</si>
  <si>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</si>
  <si>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</si>
  <si>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</si>
  <si>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</si>
  <si>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</si>
  <si>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</si>
  <si>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</si>
  <si>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</si>
  <si>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</si>
  <si>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</si>
  <si>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</si>
  <si>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</si>
  <si>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</si>
  <si>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</si>
  <si>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</si>
  <si>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</si>
  <si>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</si>
  <si>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</si>
  <si>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</si>
  <si>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</si>
  <si>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</si>
  <si>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</si>
  <si>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</si>
  <si>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</si>
  <si>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</si>
  <si>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</si>
  <si>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</si>
  <si>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</si>
  <si>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</si>
  <si>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</si>
  <si>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</si>
  <si>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</si>
  <si>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</si>
  <si>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</si>
  <si>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</si>
  <si>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</si>
  <si>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</si>
  <si>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</si>
  <si>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</si>
  <si>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</si>
  <si>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</si>
  <si>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</si>
  <si>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</si>
  <si>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</si>
  <si>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</si>
  <si>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</si>
  <si>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</si>
  <si>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</si>
  <si>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</si>
  <si>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</si>
  <si>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</si>
  <si>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</si>
  <si>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</si>
  <si>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</si>
  <si>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</si>
  <si>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</si>
  <si>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</si>
  <si>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</si>
  <si>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</si>
  <si>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</si>
  <si>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</si>
  <si>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</si>
  <si>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</si>
  <si>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</si>
  <si>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</si>
  <si>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</si>
  <si>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</si>
  <si>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</si>
  <si>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</si>
  <si>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</si>
  <si>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</si>
  <si>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</si>
  <si>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</si>
  <si>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</si>
  <si>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</si>
  <si>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</si>
  <si>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</si>
  <si>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</si>
  <si>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</si>
  <si>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</si>
  <si>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</si>
  <si>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</si>
  <si>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</si>
  <si>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</si>
  <si>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</si>
  <si>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</si>
  <si>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</si>
  <si>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</si>
  <si>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</si>
  <si>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</si>
  <si>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</si>
  <si>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</si>
  <si>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</si>
  <si>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</si>
  <si>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</si>
  <si>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</si>
  <si>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</si>
  <si>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</si>
  <si>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</si>
  <si>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</si>
  <si>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</si>
  <si>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</si>
  <si>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</si>
  <si>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</si>
  <si>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</si>
  <si>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</si>
  <si>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</si>
  <si>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</si>
  <si>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</si>
  <si>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</si>
  <si>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</si>
  <si>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</si>
  <si>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</si>
  <si>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</si>
  <si>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</si>
  <si>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</si>
  <si>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</si>
  <si>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</si>
  <si>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</si>
  <si>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</si>
  <si>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</si>
  <si>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</si>
  <si>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</si>
  <si>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</si>
  <si>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</si>
  <si>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</si>
  <si>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</si>
  <si>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</si>
  <si>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</si>
  <si>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</si>
  <si>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</si>
  <si>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</si>
  <si>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</si>
  <si>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</si>
  <si>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</si>
  <si>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</si>
  <si>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</si>
  <si>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</si>
  <si>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</si>
  <si>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</si>
  <si>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</si>
  <si>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</si>
  <si>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</si>
  <si>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</si>
  <si>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</si>
  <si>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</si>
  <si>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</si>
  <si>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</si>
  <si>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</si>
  <si>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</si>
  <si>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</si>
  <si>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</si>
  <si>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</si>
  <si>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</si>
  <si>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</si>
  <si>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</si>
  <si>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</si>
  <si>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</si>
  <si>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</si>
  <si>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</si>
  <si>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</si>
  <si>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</si>
  <si>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</si>
  <si>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</si>
  <si>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</si>
  <si>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</si>
  <si>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</si>
  <si>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</si>
  <si>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</si>
  <si>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</si>
  <si>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</si>
  <si>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</si>
  <si>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</si>
  <si>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</si>
  <si>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</si>
  <si>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</si>
  <si>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</si>
  <si>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</si>
  <si>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</si>
  <si>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</si>
  <si>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</si>
  <si>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</si>
  <si>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</si>
  <si>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</si>
  <si>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</si>
  <si>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</si>
  <si>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</si>
  <si>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</si>
  <si>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</si>
  <si>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</si>
  <si>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</si>
  <si>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</si>
  <si>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</si>
  <si>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</si>
  <si>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</si>
  <si>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</si>
  <si>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</si>
  <si>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</si>
  <si>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</si>
  <si>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</si>
  <si>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</si>
  <si>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</si>
  <si>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</si>
  <si>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</si>
  <si>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</si>
  <si>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</si>
  <si>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</si>
  <si>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</si>
  <si>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</si>
  <si>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</si>
  <si>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</si>
  <si>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</si>
  <si>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</si>
  <si>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</si>
  <si>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</si>
  <si>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</si>
  <si>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</si>
  <si>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</si>
  <si>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</si>
  <si>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</si>
  <si>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</si>
  <si>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</si>
  <si>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</si>
  <si>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</si>
  <si>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</si>
  <si>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</si>
  <si>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</si>
  <si>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</si>
  <si>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</si>
  <si>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</si>
  <si>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</si>
  <si>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</si>
  <si>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</si>
  <si>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</si>
  <si>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</si>
  <si>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</si>
  <si>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</si>
  <si>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</si>
  <si>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</si>
  <si>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</si>
  <si>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</si>
  <si>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</si>
  <si>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</si>
  <si>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</si>
  <si>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</si>
  <si>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</si>
  <si>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</si>
  <si>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</si>
  <si>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</si>
  <si>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</si>
  <si>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</si>
  <si>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</si>
  <si>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</si>
  <si>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</si>
  <si>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</si>
  <si>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</si>
  <si>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</si>
  <si>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</si>
  <si>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</si>
  <si>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</si>
  <si>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</si>
  <si>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</si>
  <si>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</si>
  <si>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</si>
  <si>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</si>
  <si>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</si>
  <si>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</si>
  <si>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</si>
  <si>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</si>
  <si>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</si>
  <si>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</si>
  <si>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</si>
  <si>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</si>
  <si>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</si>
  <si>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</si>
  <si>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</si>
  <si>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</si>
  <si>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</si>
  <si>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</si>
  <si>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</si>
  <si>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</si>
  <si>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</si>
  <si>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</si>
  <si>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</si>
  <si>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</si>
  <si>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</si>
  <si>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</si>
  <si>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</si>
  <si>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</si>
  <si>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</si>
  <si>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</si>
  <si>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</si>
  <si>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</si>
  <si>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</si>
  <si>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</si>
  <si>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</si>
  <si>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</si>
  <si>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</si>
  <si>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</si>
  <si>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</si>
  <si>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</si>
  <si>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</si>
  <si>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</si>
  <si>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</si>
  <si>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</si>
  <si>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</si>
  <si>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</si>
  <si>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</si>
  <si>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</si>
  <si>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</si>
  <si>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</si>
  <si>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</si>
  <si>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</si>
  <si>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</si>
  <si>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</si>
  <si>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</si>
  <si>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</si>
  <si>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</si>
  <si>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</si>
  <si>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</si>
  <si>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</si>
  <si>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</si>
  <si>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</si>
  <si>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</si>
  <si>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</si>
  <si>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</si>
  <si>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</si>
  <si>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</si>
  <si>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</si>
  <si>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</si>
  <si>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</si>
  <si>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</si>
  <si>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</si>
  <si>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</si>
  <si>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</si>
  <si>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</si>
  <si>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</si>
  <si>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</si>
  <si>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</si>
  <si>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</si>
  <si>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</si>
  <si>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</si>
  <si>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</si>
  <si>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</si>
  <si>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</si>
  <si>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</si>
  <si>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</si>
  <si>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</si>
  <si>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</si>
  <si>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</si>
  <si>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</si>
  <si>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</si>
  <si>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</si>
  <si>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</si>
  <si>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</si>
  <si>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</si>
  <si>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</si>
  <si>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</si>
  <si>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</si>
  <si>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</si>
  <si>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</si>
  <si>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</si>
  <si>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</si>
  <si>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</si>
  <si>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</si>
  <si>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</si>
  <si>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</si>
  <si>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</si>
  <si>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</si>
  <si>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</si>
  <si>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</si>
  <si>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</si>
  <si>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</si>
  <si>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</si>
  <si>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</si>
  <si>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</si>
  <si>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</si>
  <si>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</si>
  <si>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</si>
  <si>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</si>
  <si>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</si>
  <si>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</si>
  <si>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</si>
  <si>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</si>
  <si>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</si>
  <si>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</si>
  <si>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</si>
  <si>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</si>
  <si>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</si>
  <si>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</si>
  <si>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</si>
  <si>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</si>
  <si>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</si>
  <si>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</si>
  <si>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</si>
  <si>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</si>
  <si>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</si>
  <si>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</si>
  <si>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</si>
  <si>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</si>
  <si>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</si>
  <si>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</si>
  <si>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</si>
  <si>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</si>
  <si>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</si>
  <si>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</si>
  <si>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</si>
  <si>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</si>
  <si>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</si>
  <si>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</si>
  <si>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</si>
  <si>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</si>
  <si>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</si>
  <si>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</si>
  <si>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</si>
  <si>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</si>
  <si>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</si>
  <si>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</si>
  <si>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</si>
  <si>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</si>
  <si>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</si>
  <si>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</si>
  <si>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</si>
  <si>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</si>
  <si>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</si>
  <si>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</si>
  <si>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</si>
  <si>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</si>
  <si>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</si>
  <si>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</si>
  <si>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</si>
  <si>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</si>
  <si>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</si>
  <si>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</si>
  <si>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</si>
  <si>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</si>
  <si>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</si>
  <si>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</si>
  <si>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</si>
  <si>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</si>
  <si>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</si>
  <si>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</si>
  <si>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</si>
  <si>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</si>
  <si>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</si>
  <si>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</si>
  <si>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</si>
  <si>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</si>
  <si>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</si>
  <si>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</si>
  <si>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</si>
  <si>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</si>
  <si>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</si>
  <si>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</si>
  <si>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</si>
  <si>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</si>
  <si>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</si>
  <si>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</si>
  <si>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</si>
  <si>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</si>
  <si>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</si>
  <si>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</si>
  <si>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</si>
  <si>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</si>
  <si>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</si>
  <si>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</si>
  <si>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</si>
  <si>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</si>
  <si>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</si>
  <si>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</si>
  <si>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</si>
  <si>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</si>
  <si>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</si>
  <si>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</si>
  <si>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</si>
  <si>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</si>
  <si>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</si>
  <si>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</si>
  <si>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</si>
  <si>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</si>
  <si>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</si>
  <si>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</si>
  <si>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</si>
  <si>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</si>
  <si>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</si>
  <si>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</si>
  <si>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</si>
  <si>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</si>
  <si>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</si>
  <si>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</si>
  <si>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</si>
  <si>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</si>
  <si>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</si>
  <si>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</si>
  <si>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</si>
  <si>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</si>
  <si>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</si>
  <si>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</si>
  <si>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</si>
  <si>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</si>
  <si>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</si>
  <si>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</si>
  <si>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</si>
  <si>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</si>
  <si>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</si>
  <si>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</si>
  <si>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</si>
  <si>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</si>
  <si>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</si>
  <si>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</si>
  <si>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</si>
  <si>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</si>
  <si>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</si>
  <si>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</si>
  <si>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</si>
  <si>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</si>
  <si>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</si>
  <si>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</si>
  <si>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</si>
  <si>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</si>
  <si>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</si>
  <si>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</si>
  <si>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</si>
  <si>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</si>
  <si>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</si>
  <si>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</si>
  <si>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</si>
  <si>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</si>
  <si>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</si>
  <si>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</si>
  <si>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</si>
  <si>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</si>
  <si>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</si>
  <si>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</si>
  <si>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</si>
  <si>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</si>
  <si>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</si>
  <si>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</si>
  <si>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</si>
  <si>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</si>
  <si>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</si>
  <si>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</si>
  <si>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</si>
  <si>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</si>
  <si>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</si>
  <si>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</si>
  <si>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</si>
  <si>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</si>
  <si>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</si>
  <si>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</si>
  <si>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</si>
  <si>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</si>
  <si>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</si>
  <si>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</si>
  <si>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</si>
  <si>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</si>
  <si>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</si>
  <si>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</si>
  <si>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</si>
  <si>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</si>
  <si>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</si>
  <si>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</si>
  <si>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</si>
  <si>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</si>
  <si>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</si>
  <si>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</si>
  <si>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</si>
  <si>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</si>
  <si>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</si>
  <si>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</si>
  <si>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</si>
  <si>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</si>
  <si>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</si>
  <si>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</si>
  <si>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</si>
  <si>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</si>
  <si>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</si>
  <si>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</si>
  <si>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</si>
  <si>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</si>
  <si>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</si>
  <si>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</si>
  <si>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</si>
  <si>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</si>
  <si>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</si>
  <si>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</si>
  <si>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</si>
  <si>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</si>
  <si>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</si>
  <si>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</si>
  <si>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</si>
  <si>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</si>
  <si>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</si>
  <si>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</si>
  <si>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</si>
  <si>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</si>
  <si>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</si>
  <si>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</si>
  <si>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</si>
  <si>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</si>
  <si>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</si>
  <si>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</si>
  <si>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</si>
  <si>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</si>
  <si>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</si>
  <si>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</si>
  <si>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</si>
  <si>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</si>
  <si>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</si>
  <si>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</si>
  <si>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</si>
  <si>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</si>
  <si>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</si>
  <si>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</si>
  <si>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</si>
  <si>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</si>
  <si>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</si>
  <si>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</si>
  <si>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</si>
  <si>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</si>
  <si>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</si>
  <si>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</si>
  <si>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</si>
  <si>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</si>
  <si>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</si>
  <si>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</si>
  <si>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</si>
  <si>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</si>
  <si>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</si>
  <si>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</si>
  <si>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</si>
  <si>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</si>
  <si>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</si>
  <si>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</si>
  <si>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</si>
  <si>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</si>
  <si>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</si>
  <si>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</si>
  <si>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</si>
  <si>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</si>
  <si>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</si>
  <si>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</si>
  <si>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</si>
  <si>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</si>
  <si>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</si>
  <si>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</si>
  <si>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</si>
  <si>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</si>
  <si>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</si>
  <si>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</si>
  <si>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</si>
  <si>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</si>
  <si>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</si>
  <si>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</si>
  <si>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</si>
  <si>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</si>
  <si>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</si>
  <si>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</si>
  <si>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</si>
  <si>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</si>
  <si>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</si>
  <si>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</si>
  <si>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</si>
  <si>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</si>
  <si>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</si>
  <si>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</si>
  <si>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</si>
  <si>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</si>
  <si>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</si>
  <si>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</si>
  <si>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</si>
  <si>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</si>
  <si>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</si>
  <si>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</si>
  <si>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</si>
  <si>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</si>
  <si>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</si>
  <si>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</si>
  <si>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</si>
  <si>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</si>
  <si>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</si>
  <si>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</si>
  <si>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</si>
  <si>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</si>
  <si>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</si>
  <si>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</si>
  <si>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</si>
  <si>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</si>
  <si>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</si>
  <si>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</si>
  <si>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</si>
  <si>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</si>
  <si>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</si>
  <si>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</si>
  <si>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</si>
  <si>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</si>
  <si>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</si>
  <si>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</si>
  <si>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</si>
  <si>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</si>
  <si>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</si>
  <si>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</si>
  <si>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</si>
  <si>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</si>
  <si>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</si>
  <si>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</si>
  <si>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</si>
  <si>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</si>
  <si>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</si>
  <si>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</si>
  <si>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</si>
  <si>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</si>
  <si>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</si>
  <si>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</si>
  <si>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</si>
  <si>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</si>
  <si>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</si>
  <si>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</si>
  <si>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</si>
  <si>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</si>
  <si>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</si>
  <si>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</si>
  <si>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</si>
  <si>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</si>
  <si>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</si>
  <si>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</si>
  <si>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</si>
  <si>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</si>
  <si>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</si>
  <si>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</si>
  <si>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</si>
  <si>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</si>
  <si>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</si>
  <si>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</si>
  <si>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</si>
  <si>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</si>
  <si>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</si>
  <si>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</si>
  <si>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</si>
  <si>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</si>
  <si>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</si>
  <si>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</si>
  <si>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</si>
  <si>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</si>
  <si>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</si>
  <si>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</si>
  <si>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</si>
  <si>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</si>
  <si>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</si>
  <si>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</si>
  <si>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</si>
  <si>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</si>
  <si>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</si>
  <si>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</si>
  <si>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</si>
  <si>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</si>
  <si>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</si>
  <si>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</si>
  <si>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</si>
  <si>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</si>
  <si>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</si>
  <si>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</si>
  <si>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</si>
  <si>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</si>
  <si>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</si>
  <si>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</si>
  <si>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</si>
  <si>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</si>
  <si>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</si>
  <si>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</si>
  <si>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</si>
  <si>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</si>
  <si>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</si>
  <si>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</si>
  <si>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</si>
  <si>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</si>
  <si>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</si>
  <si>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</si>
  <si>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</si>
  <si>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</si>
  <si>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</si>
  <si>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</si>
  <si>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</si>
  <si>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</si>
  <si>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</si>
  <si>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</si>
  <si>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</si>
  <si>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</si>
  <si>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</si>
  <si>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</si>
  <si>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</si>
  <si>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</si>
  <si>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</si>
  <si>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</si>
  <si>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</si>
  <si>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</si>
  <si>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</si>
  <si>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</si>
  <si>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</si>
  <si>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</si>
  <si>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</si>
  <si>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</si>
  <si>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</si>
  <si>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</si>
  <si>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</si>
  <si>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</si>
  <si>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</si>
  <si>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</si>
  <si>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</si>
  <si>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</si>
  <si>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</si>
  <si>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</si>
  <si>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</si>
  <si>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</si>
  <si>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</si>
  <si>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</si>
  <si>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</si>
  <si>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</si>
  <si>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</si>
  <si>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</si>
  <si>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</si>
  <si>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</si>
  <si>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</si>
  <si>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</si>
  <si>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</si>
  <si>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</si>
  <si>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</si>
  <si>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</si>
  <si>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</si>
  <si>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</si>
  <si>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</si>
  <si>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</si>
  <si>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</si>
  <si>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</si>
  <si>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</si>
  <si>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</si>
  <si>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</si>
  <si>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</si>
  <si>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</si>
  <si>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</si>
  <si>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</si>
  <si>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</si>
  <si>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</si>
  <si>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</si>
  <si>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</si>
  <si>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</si>
  <si>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</si>
  <si>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</si>
  <si>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</si>
  <si>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</si>
  <si>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</si>
  <si>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</si>
  <si>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</si>
  <si>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</si>
  <si>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</si>
  <si>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</si>
  <si>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</si>
  <si>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</si>
  <si>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</si>
  <si>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</si>
  <si>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</si>
  <si>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</si>
  <si>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</si>
  <si>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</si>
  <si>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</si>
  <si>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</si>
  <si>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</si>
  <si>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</si>
  <si>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</si>
  <si>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</si>
  <si>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</si>
  <si>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</si>
  <si>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</si>
  <si>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</si>
  <si>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</si>
  <si>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</si>
  <si>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</si>
  <si>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</si>
  <si>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</si>
  <si>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</si>
  <si>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</si>
  <si>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</si>
  <si>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</si>
  <si>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</si>
  <si>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</si>
  <si>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</si>
  <si>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</si>
  <si>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</si>
  <si>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</si>
  <si>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</si>
  <si>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</si>
  <si>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</si>
  <si>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</si>
  <si>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</si>
  <si>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</si>
  <si>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</si>
  <si>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</si>
  <si>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</si>
  <si>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</si>
  <si>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</si>
  <si>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</si>
  <si>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</si>
  <si>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</si>
  <si>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</si>
  <si>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</si>
  <si>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</si>
  <si>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</si>
  <si>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</si>
  <si>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</si>
  <si>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</si>
  <si>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</si>
  <si>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</si>
  <si>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</si>
  <si>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</si>
  <si>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</si>
  <si>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</si>
  <si>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</si>
  <si>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</si>
  <si>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</si>
  <si>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</si>
  <si>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</si>
  <si>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</si>
  <si>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</si>
  <si>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</si>
  <si>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</si>
  <si>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</si>
  <si>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</si>
  <si>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</si>
  <si>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</si>
  <si>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</si>
  <si>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</si>
  <si>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</si>
  <si>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</si>
  <si>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</si>
  <si>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</si>
  <si>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</si>
  <si>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</si>
  <si>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</si>
  <si>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</si>
  <si>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</si>
  <si>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</si>
  <si>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</si>
  <si>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</si>
  <si>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</si>
  <si>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</si>
  <si>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</si>
  <si>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</si>
  <si>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</si>
  <si>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</si>
  <si>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</si>
  <si>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</si>
  <si>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</si>
  <si>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</si>
  <si>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</si>
  <si>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</si>
  <si>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</si>
  <si>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</si>
  <si>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</si>
  <si>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</si>
  <si>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</si>
  <si>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</si>
  <si>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</si>
  <si>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</si>
  <si>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</si>
  <si>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</si>
  <si>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</si>
  <si>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</si>
  <si>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</si>
  <si>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</si>
  <si>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</si>
  <si>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</si>
  <si>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</si>
  <si>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</si>
  <si>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</si>
  <si>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</si>
  <si>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</si>
  <si>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</si>
  <si>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</si>
  <si>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</si>
  <si>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</si>
  <si>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</si>
  <si>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</si>
  <si>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</si>
  <si>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</si>
  <si>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</si>
  <si>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</si>
  <si>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</si>
  <si>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</si>
  <si>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</si>
  <si>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</si>
  <si>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</si>
  <si>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</si>
  <si>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</si>
  <si>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</si>
  <si>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</si>
  <si>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</si>
  <si>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</si>
  <si>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</si>
  <si>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</si>
  <si>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</si>
  <si>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</si>
  <si>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</si>
  <si>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</si>
  <si>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</si>
  <si>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</si>
  <si>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</si>
  <si>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</si>
  <si>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</si>
  <si>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</si>
  <si>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</si>
  <si>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</si>
  <si>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</si>
  <si>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</si>
  <si>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</si>
  <si>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</si>
  <si>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</si>
  <si>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</si>
  <si>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</si>
  <si>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</si>
  <si>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</si>
  <si>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</si>
  <si>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</si>
  <si>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</si>
  <si>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</si>
  <si>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</si>
  <si>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</si>
  <si>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</si>
  <si>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</si>
  <si>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</si>
  <si>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</si>
  <si>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</si>
  <si>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</si>
  <si>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</si>
  <si>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</si>
  <si>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</si>
  <si>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</si>
  <si>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</si>
  <si>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</si>
  <si>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</si>
  <si>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</si>
  <si>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</si>
  <si>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</si>
  <si>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</si>
  <si>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</si>
  <si>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</si>
  <si>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</si>
  <si>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</si>
  <si>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</si>
  <si>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</si>
  <si>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</si>
  <si>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</si>
  <si>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</si>
  <si>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</si>
  <si>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</si>
  <si>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</si>
  <si>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</si>
  <si>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</si>
  <si>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</si>
  <si>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</si>
  <si>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</si>
  <si>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</si>
  <si>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</si>
  <si>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</si>
  <si>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</si>
  <si>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</si>
  <si>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</si>
  <si>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</si>
  <si>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</si>
  <si>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</si>
  <si>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</si>
  <si>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</si>
  <si>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</si>
  <si>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</si>
  <si>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</si>
  <si>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</si>
  <si>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</si>
  <si>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</si>
  <si>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</si>
  <si>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</si>
  <si>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</si>
  <si>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</si>
  <si>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</si>
  <si>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</si>
  <si>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</si>
  <si>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</si>
  <si>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</si>
  <si>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</si>
  <si>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</si>
  <si>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</si>
  <si>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</si>
  <si>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</si>
  <si>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</si>
  <si>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</si>
  <si>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</si>
  <si>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</si>
  <si>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</si>
  <si>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</si>
  <si>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</si>
  <si>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</si>
  <si>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</si>
  <si>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</si>
  <si>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</si>
  <si>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</si>
  <si>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</si>
  <si>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</si>
  <si>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</si>
  <si>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</si>
  <si>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</si>
  <si>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</si>
  <si>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</si>
  <si>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</si>
  <si>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</si>
  <si>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</si>
  <si>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</si>
  <si>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</si>
  <si>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</si>
  <si>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</si>
  <si>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</si>
  <si>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</si>
  <si>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</si>
  <si>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</si>
  <si>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</si>
  <si>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</si>
  <si>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</si>
  <si>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</si>
  <si>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</si>
  <si>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</si>
  <si>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</si>
  <si>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</si>
  <si>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</si>
  <si>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</si>
  <si>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</si>
  <si>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</si>
  <si>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</si>
  <si>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</si>
  <si>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</si>
  <si>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</si>
  <si>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</si>
  <si>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</si>
  <si>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</si>
  <si>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</si>
  <si>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</si>
  <si>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</si>
  <si>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</si>
  <si>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</si>
  <si>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</si>
  <si>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</si>
  <si>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</si>
  <si>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</si>
  <si>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</si>
  <si>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</si>
  <si>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</si>
  <si>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</si>
  <si>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</si>
  <si>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</si>
  <si>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</si>
  <si>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</si>
  <si>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</si>
  <si>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</si>
  <si>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</si>
  <si>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</si>
  <si>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</si>
  <si>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</si>
  <si>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</si>
  <si>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</si>
  <si>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</si>
  <si>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</si>
  <si>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</si>
  <si>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</si>
  <si>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</si>
  <si>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</si>
  <si>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</si>
  <si>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</si>
  <si>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</si>
  <si>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</si>
  <si>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</si>
  <si>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</si>
  <si>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</si>
  <si>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</si>
  <si>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</si>
  <si>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</si>
  <si>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</si>
  <si>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</si>
  <si>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</si>
  <si>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</si>
  <si>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</si>
  <si>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</si>
  <si>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</si>
  <si>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</si>
  <si>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</si>
  <si>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</si>
  <si>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</si>
  <si>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</si>
  <si>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</si>
  <si>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</si>
  <si>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</si>
  <si>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</si>
  <si>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</si>
  <si>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</si>
  <si>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</si>
  <si>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</si>
  <si>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</si>
  <si>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</si>
  <si>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</si>
  <si>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</si>
  <si>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</si>
  <si>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</si>
  <si>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</si>
  <si>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</si>
  <si>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</si>
  <si>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</si>
  <si>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</si>
  <si>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</si>
  <si>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</si>
  <si>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</si>
  <si>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</si>
  <si>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</si>
  <si>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</si>
  <si>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</si>
  <si>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</si>
  <si>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</si>
  <si>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</si>
  <si>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</si>
  <si>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</si>
  <si>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</si>
  <si>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</si>
  <si>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</si>
  <si>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</si>
  <si>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</si>
  <si>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</si>
  <si>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</si>
  <si>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</si>
  <si>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</si>
  <si>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</si>
  <si>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</si>
  <si>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</si>
  <si>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</si>
  <si>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</si>
  <si>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</si>
  <si>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</si>
  <si>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</si>
  <si>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</si>
  <si>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</si>
  <si>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</si>
  <si>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</si>
  <si>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</si>
  <si>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</si>
  <si>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</si>
  <si>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</si>
  <si>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</si>
  <si>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</si>
  <si>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</si>
  <si>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</si>
  <si>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</si>
  <si>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</si>
  <si>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</si>
  <si>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</si>
  <si>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</si>
  <si>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</si>
  <si>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</si>
  <si>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</si>
  <si>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</si>
  <si>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</si>
  <si>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</si>
  <si>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</si>
  <si>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</si>
  <si>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</si>
  <si>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</si>
  <si>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</si>
  <si>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</si>
  <si>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</si>
  <si>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</si>
  <si>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</si>
  <si>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</si>
  <si>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</si>
  <si>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</si>
  <si>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</si>
  <si>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</si>
  <si>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</si>
  <si>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</si>
  <si>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</si>
  <si>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</si>
  <si>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</si>
  <si>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</si>
  <si>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</si>
  <si>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</si>
  <si>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</si>
  <si>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</si>
  <si>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</si>
  <si>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</si>
  <si>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</si>
  <si>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</si>
  <si>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</si>
  <si>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</si>
  <si>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</si>
  <si>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</si>
  <si>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</si>
  <si>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</si>
  <si>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</si>
  <si>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</si>
  <si>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</si>
  <si>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</si>
  <si>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</si>
  <si>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</si>
  <si>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</si>
  <si>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</si>
  <si>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</si>
  <si>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</si>
  <si>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</si>
  <si>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</si>
  <si>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</si>
  <si>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</si>
  <si>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</si>
  <si>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</si>
  <si>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</si>
  <si>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</si>
  <si>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</si>
  <si>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</si>
  <si>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</si>
  <si>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</si>
  <si>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</si>
  <si>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</si>
  <si>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</si>
  <si>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</si>
  <si>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</si>
  <si>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</si>
  <si>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</si>
  <si>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</si>
  <si>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</si>
  <si>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</si>
  <si>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</si>
  <si>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</si>
  <si>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</si>
  <si>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</si>
  <si>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</si>
  <si>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</si>
  <si>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</si>
  <si>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</si>
  <si>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</si>
  <si>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</si>
  <si>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</si>
  <si>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</si>
  <si>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</si>
  <si>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</si>
  <si>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</si>
  <si>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</si>
  <si>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</si>
  <si>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</si>
  <si>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</si>
  <si>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</si>
  <si>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</si>
  <si>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</si>
  <si>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</si>
  <si>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</si>
  <si>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</si>
  <si>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</si>
  <si>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</si>
  <si>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</si>
  <si>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</si>
  <si>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</si>
  <si>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</si>
  <si>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</si>
  <si>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</si>
  <si>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</si>
  <si>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</si>
  <si>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</si>
  <si>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</si>
  <si>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</si>
  <si>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</si>
  <si>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</si>
  <si>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</si>
  <si>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</si>
  <si>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</si>
  <si>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</si>
  <si>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</si>
  <si>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</si>
  <si>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</si>
  <si>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</si>
  <si>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</si>
  <si>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</si>
  <si>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</si>
  <si>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</si>
  <si>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</si>
  <si>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</si>
  <si>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</si>
  <si>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</si>
  <si>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</si>
  <si>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</si>
  <si>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</si>
  <si>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</si>
  <si>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</si>
  <si>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</si>
  <si>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</si>
  <si>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</si>
  <si>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</si>
  <si>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</si>
  <si>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</si>
  <si>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</si>
  <si>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</si>
  <si>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</si>
  <si>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</si>
  <si>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</si>
  <si>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</si>
  <si>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</si>
  <si>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</si>
  <si>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</si>
  <si>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</si>
  <si>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</si>
  <si>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</si>
  <si>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</si>
  <si>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</si>
  <si>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</si>
  <si>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</si>
  <si>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</si>
  <si>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</si>
  <si>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</si>
  <si>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</si>
  <si>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</si>
  <si>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</si>
  <si>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</si>
  <si>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</si>
  <si>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</si>
  <si>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</si>
  <si>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</si>
  <si>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</si>
  <si>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</si>
  <si>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</si>
  <si>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</si>
  <si>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</si>
  <si>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</si>
  <si>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</si>
  <si>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</si>
  <si>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</si>
  <si>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</si>
  <si>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</si>
  <si>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</si>
  <si>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</si>
  <si>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</si>
  <si>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</si>
  <si>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</si>
  <si>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</si>
  <si>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</si>
  <si>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</si>
  <si>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</si>
  <si>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</si>
  <si>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</si>
  <si>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</si>
  <si>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</si>
  <si>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</si>
  <si>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</si>
  <si>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</si>
  <si>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</si>
  <si>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</si>
  <si>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</si>
  <si>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</si>
  <si>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</si>
  <si>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</si>
  <si>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</si>
  <si>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</si>
  <si>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</si>
  <si>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</si>
  <si>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</si>
  <si>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</si>
  <si>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</si>
  <si>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</si>
  <si>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</si>
  <si>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</si>
  <si>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</si>
  <si>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</si>
  <si>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</si>
  <si>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</si>
  <si>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</si>
  <si>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</si>
  <si>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</si>
  <si>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</si>
  <si>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</si>
  <si>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</si>
  <si>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</si>
  <si>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</si>
  <si>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</si>
  <si>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</si>
  <si>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</si>
  <si>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</si>
  <si>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</si>
  <si>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</si>
  <si>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</si>
  <si>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</si>
  <si>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</si>
  <si>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</si>
  <si>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</si>
  <si>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</si>
  <si>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</si>
  <si>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</si>
  <si>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</si>
  <si>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</si>
  <si>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</si>
  <si>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</si>
  <si>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</si>
  <si>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</si>
  <si>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</si>
  <si>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</si>
  <si>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</si>
  <si>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</si>
  <si>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</si>
  <si>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</si>
  <si>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</si>
  <si>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</si>
  <si>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</si>
  <si>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</si>
  <si>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</si>
  <si>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</si>
  <si>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</si>
  <si>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</si>
  <si>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</si>
  <si>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</si>
  <si>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</si>
  <si>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</si>
  <si>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</si>
  <si>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</si>
  <si>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</si>
  <si>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</si>
  <si>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</si>
  <si>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</si>
  <si>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</si>
  <si>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</si>
  <si>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</si>
  <si>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</si>
  <si>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</si>
  <si>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</si>
  <si>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</si>
  <si>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</si>
  <si>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</si>
  <si>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</si>
  <si>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</si>
  <si>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</si>
  <si>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</si>
  <si>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</si>
  <si>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</si>
  <si>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</si>
  <si>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</si>
  <si>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</si>
  <si>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</si>
  <si>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</si>
  <si>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</si>
  <si>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</si>
  <si>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</si>
  <si>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</si>
  <si>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</si>
  <si>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</si>
  <si>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</si>
  <si>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</si>
  <si>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</si>
  <si>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</si>
  <si>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</si>
  <si>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</si>
  <si>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</si>
  <si>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</si>
  <si>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</si>
  <si>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</si>
  <si>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</si>
  <si>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</si>
  <si>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</si>
  <si>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</si>
  <si>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</si>
  <si>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</si>
  <si>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</si>
  <si>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</si>
  <si>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</si>
  <si>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</si>
  <si>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</si>
  <si>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</si>
  <si>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</si>
  <si>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</si>
  <si>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</si>
  <si>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</si>
  <si>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</si>
  <si>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</si>
  <si>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</si>
  <si>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</si>
  <si>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</si>
  <si>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</si>
  <si>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</si>
  <si>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</si>
  <si>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</si>
  <si>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</si>
  <si>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</si>
  <si>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</si>
  <si>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</si>
  <si>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</si>
  <si>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</si>
  <si>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</si>
  <si>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</si>
  <si>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</si>
  <si>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</si>
  <si>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</si>
  <si>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</si>
  <si>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</si>
  <si>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</si>
  <si>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</si>
  <si>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</si>
  <si>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</si>
  <si>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</si>
  <si>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</si>
  <si>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</si>
  <si>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</si>
  <si>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</si>
  <si>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</si>
  <si>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</si>
  <si>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</si>
  <si>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</si>
  <si>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</si>
  <si>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</si>
  <si>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</si>
  <si>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</si>
  <si>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</si>
  <si>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</si>
  <si>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</si>
  <si>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</si>
  <si>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</si>
  <si>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</si>
  <si>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</si>
  <si>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</si>
  <si>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</si>
  <si>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</si>
  <si>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</si>
  <si>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</si>
  <si>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</si>
  <si>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</si>
  <si>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</si>
  <si>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</si>
  <si>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</si>
  <si>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</si>
  <si>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</si>
  <si>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</si>
  <si>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</si>
  <si>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</si>
  <si>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</si>
  <si>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</si>
  <si>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</si>
  <si>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</si>
  <si>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</si>
  <si>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</si>
  <si>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</si>
  <si>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</si>
  <si>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</si>
  <si>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</si>
  <si>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</si>
  <si>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</si>
  <si>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</si>
  <si>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</si>
  <si>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</si>
  <si>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</si>
  <si>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</si>
  <si>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</si>
  <si>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</si>
  <si>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</si>
  <si>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</si>
  <si>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</si>
  <si>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</si>
  <si>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</si>
  <si>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</si>
  <si>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</si>
  <si>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</si>
  <si>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</si>
  <si>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</si>
  <si>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</si>
  <si>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</si>
  <si>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</si>
  <si>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</si>
  <si>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</si>
  <si>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</si>
  <si>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</si>
  <si>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</si>
  <si>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</si>
  <si>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</si>
  <si>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</si>
  <si>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</si>
  <si>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</si>
  <si>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</si>
  <si>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</si>
  <si>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</si>
  <si>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</si>
  <si>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</si>
  <si>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</si>
  <si>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</si>
  <si>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</si>
  <si>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</si>
  <si>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</si>
  <si>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</si>
  <si>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</si>
  <si>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</si>
  <si>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</si>
  <si>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</si>
  <si>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</si>
  <si>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</si>
  <si>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</si>
  <si>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</si>
  <si>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</si>
  <si>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</si>
  <si>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</si>
  <si>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</si>
  <si>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</si>
  <si>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</si>
  <si>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</si>
  <si>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</si>
  <si>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</si>
  <si>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</si>
  <si>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</si>
  <si>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</si>
  <si>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</si>
  <si>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</si>
  <si>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</si>
  <si>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</si>
  <si>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</si>
  <si>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</si>
  <si>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</si>
  <si>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</si>
  <si>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</si>
  <si>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</si>
  <si>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</si>
  <si>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</si>
  <si>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</si>
  <si>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</si>
  <si>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</si>
  <si>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</si>
  <si>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</si>
  <si>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</si>
  <si>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</si>
  <si>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</si>
  <si>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</si>
  <si>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</si>
  <si>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</si>
  <si>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</si>
  <si>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</si>
  <si>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</si>
  <si>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</si>
  <si>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</si>
  <si>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</si>
  <si>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</si>
  <si>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</si>
  <si>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</si>
  <si>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</si>
  <si>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</si>
  <si>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</si>
  <si>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</si>
  <si>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</si>
  <si>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</si>
  <si>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</si>
  <si>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</si>
  <si>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</si>
  <si>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</si>
  <si>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</si>
  <si>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</si>
  <si>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</si>
  <si>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</si>
  <si>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</si>
  <si>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</si>
  <si>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</si>
  <si>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</si>
  <si>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</si>
  <si>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</si>
  <si>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</si>
  <si>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</si>
  <si>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</si>
  <si>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</si>
  <si>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</si>
  <si>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</si>
  <si>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</si>
  <si>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</si>
  <si>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</si>
  <si>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</si>
  <si>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</si>
  <si>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</si>
  <si>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</si>
  <si>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</si>
  <si>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</si>
  <si>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</si>
  <si>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</si>
  <si>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</si>
  <si>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</si>
  <si>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</si>
  <si>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</si>
  <si>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</si>
  <si>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</si>
  <si>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</si>
  <si>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</si>
  <si>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</si>
  <si>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</si>
  <si>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</si>
  <si>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</si>
  <si>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</si>
  <si>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</si>
  <si>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</si>
  <si>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</si>
  <si>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</si>
  <si>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</si>
  <si>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</si>
  <si>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</si>
  <si>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</si>
  <si>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</si>
  <si>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</si>
  <si>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</si>
  <si>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</si>
  <si>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</si>
  <si>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</si>
  <si>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</si>
  <si>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</si>
  <si>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</si>
  <si>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</si>
  <si>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</si>
  <si>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</si>
  <si>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</si>
  <si>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</si>
  <si>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</si>
  <si>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</si>
  <si>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</si>
  <si>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</si>
  <si>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</si>
  <si>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</si>
  <si>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</si>
  <si>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</si>
  <si>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</si>
  <si>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</si>
  <si>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</si>
  <si>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</si>
  <si>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</si>
  <si>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</si>
  <si>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</si>
  <si>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</si>
  <si>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</si>
  <si>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</si>
  <si>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</si>
  <si>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</si>
  <si>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</si>
  <si>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</si>
  <si>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</si>
  <si>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</si>
  <si>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</si>
  <si>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</si>
  <si>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</si>
  <si>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</si>
  <si>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</si>
  <si>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</si>
  <si>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</si>
  <si>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</si>
  <si>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</si>
  <si>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</si>
  <si>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</si>
  <si>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</si>
  <si>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</si>
  <si>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</si>
  <si>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</si>
  <si>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</si>
  <si>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</si>
  <si>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</si>
  <si>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</si>
  <si>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</si>
  <si>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</si>
  <si>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</si>
  <si>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</si>
  <si>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</si>
  <si>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</si>
  <si>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</si>
  <si>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</si>
  <si>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</si>
  <si>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</si>
  <si>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</si>
  <si>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</si>
  <si>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</si>
  <si>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</si>
  <si>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</si>
  <si>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</si>
  <si>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</si>
  <si>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</si>
  <si>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</si>
  <si>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</si>
  <si>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</si>
  <si>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</si>
  <si>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</si>
  <si>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</si>
  <si>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</si>
  <si>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</si>
  <si>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</si>
  <si>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</si>
  <si>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</si>
  <si>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</si>
  <si>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</si>
  <si>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</si>
  <si>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</si>
  <si>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</si>
  <si>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</si>
  <si>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</si>
  <si>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</si>
  <si>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</si>
  <si>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</si>
  <si>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</si>
  <si>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</si>
  <si>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</si>
  <si>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</si>
  <si>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</si>
  <si>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</si>
  <si>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</si>
  <si>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</si>
  <si>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</si>
  <si>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</si>
  <si>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</si>
  <si>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</si>
  <si>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</si>
  <si>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</si>
  <si>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</si>
  <si>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</si>
  <si>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</si>
  <si>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</si>
  <si>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</si>
  <si>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</si>
  <si>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</si>
  <si>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</si>
  <si>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</si>
  <si>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</si>
  <si>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</si>
  <si>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</si>
  <si>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</si>
  <si>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</si>
  <si>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</si>
  <si>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</si>
  <si>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</si>
  <si>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</si>
  <si>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</si>
  <si>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</si>
  <si>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</si>
  <si>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</si>
  <si>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</si>
  <si>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</si>
  <si>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</si>
  <si>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</si>
  <si>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</si>
  <si>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</si>
  <si>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</si>
  <si>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</si>
  <si>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</si>
  <si>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</si>
  <si>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</si>
  <si>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</si>
  <si>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</si>
  <si>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</si>
  <si>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</si>
  <si>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</si>
  <si>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</si>
  <si>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</si>
  <si>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</si>
  <si>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</si>
  <si>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</si>
  <si>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</si>
  <si>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</si>
  <si>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</si>
  <si>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</si>
  <si>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</si>
  <si>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</si>
  <si>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</si>
  <si>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</si>
  <si>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</si>
  <si>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</si>
  <si>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</si>
  <si>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</si>
  <si>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</si>
  <si>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</si>
  <si>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</si>
  <si>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</si>
  <si>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</si>
  <si>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</si>
  <si>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</si>
  <si>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</si>
  <si>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</si>
  <si>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</si>
  <si>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</si>
  <si>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</si>
  <si>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</si>
  <si>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</si>
  <si>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</si>
  <si>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</si>
  <si>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</si>
  <si>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</si>
  <si>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</si>
  <si>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</si>
  <si>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</si>
  <si>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</si>
  <si>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</si>
  <si>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</si>
  <si>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</si>
  <si>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</si>
  <si>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</si>
  <si>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</si>
  <si>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</si>
  <si>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</si>
  <si>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</si>
  <si>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</si>
  <si>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</si>
  <si>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</si>
  <si>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</si>
  <si>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</si>
  <si>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</si>
  <si>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</si>
  <si>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</si>
  <si>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</si>
  <si>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</si>
  <si>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</si>
  <si>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</si>
  <si>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</si>
  <si>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</si>
  <si>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</si>
  <si>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</si>
  <si>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</si>
  <si>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</si>
  <si>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</si>
  <si>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</si>
  <si>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</si>
  <si>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</si>
  <si>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</si>
  <si>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</si>
  <si>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</si>
  <si>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</si>
  <si>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</si>
  <si>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</si>
  <si>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</si>
  <si>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</si>
  <si>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</si>
  <si>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</si>
  <si>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</si>
  <si>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</si>
  <si>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</si>
  <si>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</si>
  <si>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</si>
  <si>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</si>
  <si>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</si>
  <si>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</si>
  <si>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</si>
  <si>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</si>
  <si>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</si>
  <si>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</si>
  <si>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</si>
  <si>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</si>
  <si>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</si>
  <si>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</si>
  <si>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</si>
  <si>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</si>
  <si>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</si>
  <si>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</si>
  <si>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</si>
  <si>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</si>
  <si>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</si>
  <si>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</si>
  <si>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</si>
  <si>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</si>
  <si>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</si>
  <si>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</si>
  <si>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</si>
  <si>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</si>
  <si>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</si>
  <si>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</si>
  <si>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</si>
  <si>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</si>
  <si>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</si>
  <si>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</si>
  <si>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</si>
  <si>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</si>
  <si>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</si>
  <si>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</si>
  <si>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</si>
  <si>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</si>
  <si>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</si>
  <si>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</si>
  <si>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</si>
  <si>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</si>
  <si>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</si>
  <si>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</si>
  <si>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</si>
  <si>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</si>
  <si>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</si>
  <si>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</si>
  <si>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</si>
  <si>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</si>
  <si>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</si>
  <si>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</si>
  <si>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</si>
  <si>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</si>
  <si>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</si>
  <si>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</si>
  <si>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</si>
  <si>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</si>
  <si>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</si>
  <si>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</si>
  <si>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</si>
  <si>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</si>
  <si>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</si>
  <si>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</si>
  <si>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</si>
  <si>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</si>
  <si>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</si>
  <si>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</si>
  <si>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</si>
  <si>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</si>
  <si>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</si>
  <si>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</si>
  <si>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</si>
  <si>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</si>
  <si>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</si>
  <si>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</si>
  <si>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</si>
  <si>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</si>
  <si>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</si>
  <si>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</si>
  <si>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</si>
  <si>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</si>
  <si>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</si>
  <si>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</si>
  <si>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</si>
  <si>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</si>
  <si>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</si>
  <si>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</si>
  <si>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</si>
  <si>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</si>
  <si>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</si>
  <si>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</si>
  <si>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</si>
  <si>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</si>
  <si>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</si>
  <si>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</si>
  <si>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</si>
  <si>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</si>
  <si>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</si>
  <si>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</si>
  <si>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</si>
  <si>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</si>
  <si>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</si>
  <si>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</si>
  <si>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</si>
  <si>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</si>
  <si>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</si>
  <si>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</si>
  <si>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</si>
  <si>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</si>
  <si>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</si>
  <si>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</si>
  <si>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</si>
  <si>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</si>
  <si>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</si>
  <si>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</si>
  <si>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</si>
  <si>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</si>
  <si>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</si>
  <si>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</si>
  <si>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</si>
  <si>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</si>
  <si>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</si>
  <si>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</si>
  <si>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</si>
  <si>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</si>
  <si>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</si>
  <si>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</si>
  <si>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</si>
  <si>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</si>
  <si>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</si>
  <si>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</si>
  <si>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</si>
  <si>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</si>
  <si>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</si>
  <si>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</si>
  <si>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</si>
  <si>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</si>
  <si>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</si>
  <si>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</si>
  <si>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</si>
  <si>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</si>
  <si>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</si>
  <si>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</si>
  <si>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</si>
  <si>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</si>
  <si>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</si>
  <si>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</si>
  <si>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</si>
  <si>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</si>
  <si>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</si>
  <si>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</si>
  <si>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</si>
  <si>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</si>
  <si>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</si>
  <si>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</si>
  <si>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</si>
  <si>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</si>
  <si>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</si>
  <si>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</si>
  <si>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</si>
  <si>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</si>
  <si>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</si>
  <si>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</si>
  <si>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</si>
  <si>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</si>
  <si>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</si>
  <si>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</si>
  <si>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</si>
  <si>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</si>
  <si>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</si>
  <si>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</si>
  <si>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</si>
  <si>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</si>
  <si>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</si>
  <si>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</si>
  <si>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</si>
  <si>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</si>
  <si>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</si>
  <si>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</si>
  <si>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</si>
  <si>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</si>
  <si>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</si>
  <si>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</si>
  <si>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</si>
  <si>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</si>
  <si>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</si>
  <si>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</si>
  <si>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</si>
  <si>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</si>
  <si>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</si>
  <si>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</si>
  <si>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</si>
  <si>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</si>
  <si>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</si>
  <si>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</si>
  <si>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</si>
  <si>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</si>
  <si>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</si>
  <si>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</si>
  <si>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</si>
  <si>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</si>
  <si>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</si>
  <si>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</si>
  <si>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</si>
  <si>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</si>
  <si>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</si>
  <si>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</si>
  <si>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</si>
  <si>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</si>
  <si>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</si>
  <si>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</si>
  <si>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</si>
  <si>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</si>
  <si>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</si>
  <si>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</si>
  <si>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</si>
  <si>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</si>
  <si>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</si>
  <si>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</si>
  <si>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</si>
  <si>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</si>
  <si>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</si>
  <si>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</si>
  <si>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</si>
  <si>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</si>
  <si>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</si>
  <si>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</si>
  <si>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</si>
  <si>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</si>
  <si>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</si>
  <si>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</si>
  <si>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</si>
  <si>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</si>
  <si>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</si>
  <si>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</si>
  <si>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</si>
  <si>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</si>
  <si>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</si>
  <si>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</si>
  <si>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</si>
  <si>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</si>
  <si>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</si>
  <si>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</si>
  <si>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</si>
  <si>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</si>
  <si>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</si>
  <si>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</si>
  <si>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</si>
  <si>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</si>
  <si>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</si>
  <si>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</si>
  <si>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</si>
  <si>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</si>
  <si>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</si>
  <si>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</si>
  <si>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</si>
  <si>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</si>
  <si>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</si>
  <si>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</si>
  <si>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</si>
  <si>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</si>
  <si>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</si>
  <si>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</si>
  <si>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</si>
  <si>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</si>
  <si>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</si>
  <si>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</si>
  <si>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</si>
  <si>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</si>
  <si>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</si>
  <si>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</si>
  <si>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</si>
  <si>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</si>
  <si>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</si>
  <si>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</si>
  <si>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</si>
  <si>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</si>
  <si>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</si>
  <si>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</si>
  <si>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</si>
  <si>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</si>
  <si>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</si>
  <si>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</si>
  <si>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</si>
  <si>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</si>
  <si>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</si>
  <si>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</si>
  <si>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</si>
  <si>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</si>
  <si>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</si>
  <si>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</si>
  <si>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</si>
  <si>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</si>
  <si>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</si>
  <si>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</si>
  <si>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</si>
  <si>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</si>
  <si>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</si>
  <si>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</si>
  <si>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</si>
  <si>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</si>
  <si>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</si>
  <si>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</si>
  <si>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</si>
  <si>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</si>
  <si>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</si>
  <si>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</si>
  <si>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</si>
  <si>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</si>
  <si>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</si>
  <si>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</si>
  <si>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</si>
  <si>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</si>
  <si>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</si>
  <si>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</si>
  <si>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</si>
  <si>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</si>
  <si>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</si>
  <si>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</si>
  <si>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</si>
  <si>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</si>
  <si>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</si>
  <si>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</si>
  <si>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</si>
  <si>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</si>
  <si>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</si>
  <si>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</si>
  <si>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</si>
  <si>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</si>
  <si>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</si>
  <si>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</si>
  <si>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</si>
  <si>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</si>
  <si>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</si>
  <si>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</si>
  <si>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</si>
  <si>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</si>
  <si>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</si>
  <si>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</si>
  <si>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</si>
  <si>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</si>
  <si>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</si>
  <si>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</si>
  <si>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</si>
  <si>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</si>
  <si>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</si>
  <si>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</si>
  <si>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</si>
  <si>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</si>
  <si>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</si>
  <si>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</si>
  <si>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</si>
  <si>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</si>
  <si>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</si>
  <si>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</si>
  <si>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</si>
  <si>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</si>
  <si>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</si>
  <si>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</si>
  <si>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</si>
  <si>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</si>
  <si>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</si>
  <si>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</si>
  <si>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</si>
  <si>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</si>
  <si>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</si>
  <si>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</si>
  <si>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</si>
  <si>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</si>
  <si>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</si>
  <si>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</si>
  <si>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</si>
  <si>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</si>
  <si>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</si>
  <si>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</si>
  <si>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</si>
  <si>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</si>
  <si>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</si>
  <si>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</si>
  <si>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</si>
  <si>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</si>
  <si>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</si>
  <si>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</si>
  <si>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</si>
  <si>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</si>
  <si>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</si>
  <si>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</si>
  <si>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</si>
  <si>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</si>
  <si>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</si>
  <si>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</si>
  <si>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</si>
  <si>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</si>
  <si>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</si>
  <si>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</si>
  <si>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</si>
  <si>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</si>
  <si>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</si>
  <si>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</si>
  <si>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</si>
  <si>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</si>
  <si>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</si>
  <si>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</si>
  <si>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</si>
  <si>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</si>
  <si>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</si>
  <si>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</si>
  <si>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</si>
  <si>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</si>
  <si>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</si>
  <si>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</si>
  <si>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</si>
  <si>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</si>
  <si>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</si>
  <si>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</si>
  <si>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</si>
  <si>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</si>
  <si>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</si>
  <si>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</si>
  <si>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</si>
  <si>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</si>
  <si>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</si>
  <si>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</si>
  <si>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</si>
  <si>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</si>
  <si>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</si>
  <si>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</si>
  <si>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</si>
  <si>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</si>
  <si>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</si>
  <si>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</si>
  <si>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</si>
  <si>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</si>
  <si>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</si>
  <si>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</si>
  <si>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</si>
  <si>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</si>
  <si>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</si>
  <si>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</si>
  <si>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</si>
  <si>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</si>
  <si>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</si>
  <si>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</si>
  <si>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</si>
  <si>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</si>
  <si>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</si>
  <si>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</si>
  <si>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</si>
  <si>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</si>
  <si>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</si>
  <si>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</si>
  <si>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</si>
  <si>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</si>
  <si>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</si>
  <si>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</si>
  <si>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</si>
  <si>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</si>
  <si>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</si>
  <si>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</si>
  <si>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</si>
  <si>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</si>
  <si>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</si>
  <si>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</si>
  <si>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</si>
  <si>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</si>
  <si>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</si>
  <si>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</si>
  <si>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</si>
  <si>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</si>
  <si>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</si>
  <si>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</si>
  <si>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</si>
  <si>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</si>
  <si>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</si>
  <si>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</si>
  <si>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</si>
  <si>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</si>
  <si>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</si>
  <si>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</si>
  <si>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</si>
  <si>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</si>
  <si>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</si>
  <si>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</si>
  <si>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</si>
  <si>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</si>
  <si>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</si>
  <si>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</si>
  <si>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</si>
  <si>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</si>
  <si>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</si>
  <si>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</si>
  <si>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</si>
  <si>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</si>
  <si>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</si>
  <si>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</si>
  <si>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</si>
  <si>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</si>
  <si>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</si>
  <si>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</si>
  <si>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</si>
  <si>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</si>
  <si>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</si>
  <si>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</si>
  <si>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</si>
  <si>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</si>
  <si>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</si>
  <si>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</si>
  <si>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</si>
  <si>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</si>
  <si>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</si>
  <si>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</si>
  <si>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</si>
  <si>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</si>
  <si>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</si>
  <si>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</si>
  <si>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</si>
  <si>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</si>
  <si>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</si>
  <si>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</si>
  <si>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</si>
  <si>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</si>
  <si>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</si>
  <si>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</si>
  <si>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</si>
  <si>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</si>
  <si>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</si>
  <si>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</si>
  <si>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</si>
  <si>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</si>
  <si>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</si>
  <si>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</si>
  <si>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</si>
  <si>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</si>
  <si>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</si>
  <si>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</si>
  <si>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</si>
  <si>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</si>
  <si>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</si>
  <si>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</si>
  <si>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</si>
  <si>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</si>
  <si>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</si>
  <si>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</si>
  <si>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</si>
  <si>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</si>
  <si>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</si>
  <si>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</si>
  <si>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</si>
  <si>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</si>
  <si>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</si>
  <si>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</si>
  <si>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</si>
  <si>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</si>
  <si>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</si>
  <si>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</si>
  <si>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</si>
  <si>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</si>
  <si>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</si>
  <si>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</si>
  <si>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</si>
  <si>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</si>
  <si>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</si>
  <si>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</si>
  <si>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</si>
  <si>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</si>
  <si>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</si>
  <si>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</si>
  <si>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</si>
  <si>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</si>
  <si>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</si>
  <si>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</si>
  <si>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</si>
  <si>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</si>
  <si>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</si>
  <si>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</si>
  <si>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</si>
  <si>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</si>
  <si>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</si>
  <si>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</si>
  <si>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</si>
  <si>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</si>
  <si>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</si>
  <si>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</si>
  <si>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</si>
  <si>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</si>
  <si>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</si>
  <si>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</si>
  <si>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</si>
  <si>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</si>
  <si>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</si>
  <si>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</si>
  <si>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</si>
  <si>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</si>
  <si>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</si>
  <si>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</si>
  <si>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</si>
  <si>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</si>
  <si>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</si>
  <si>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</si>
  <si>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</si>
  <si>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</si>
  <si>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</si>
  <si>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</si>
  <si>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</si>
  <si>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</si>
  <si>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</si>
  <si>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</si>
  <si>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</si>
  <si>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</si>
  <si>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</si>
  <si>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</si>
  <si>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</si>
  <si>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</si>
  <si>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</si>
  <si>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</si>
  <si>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</si>
  <si>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</si>
  <si>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</si>
  <si>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</si>
  <si>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</si>
  <si>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</si>
  <si>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</si>
  <si>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</si>
  <si>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</si>
  <si>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</si>
  <si>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</si>
  <si>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</si>
  <si>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</si>
  <si>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</si>
  <si>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</si>
  <si>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</si>
  <si>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</si>
  <si>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</si>
  <si>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</si>
  <si>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</si>
  <si>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</si>
  <si>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</si>
  <si>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</si>
  <si>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</si>
  <si>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</si>
  <si>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</si>
  <si>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</si>
  <si>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</si>
  <si>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</si>
  <si>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</si>
  <si>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</si>
  <si>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</si>
  <si>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</si>
  <si>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</si>
  <si>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</si>
  <si>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</si>
  <si>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</si>
  <si>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</si>
  <si>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</si>
  <si>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</si>
  <si>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</si>
  <si>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</si>
  <si>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</si>
  <si>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</si>
  <si>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</si>
  <si>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</si>
  <si>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</si>
  <si>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</si>
  <si>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</si>
  <si>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</si>
  <si>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</si>
  <si>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</si>
  <si>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</si>
  <si>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</si>
  <si>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</si>
  <si>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</si>
  <si>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</si>
  <si>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</si>
  <si>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</si>
  <si>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</si>
  <si>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</si>
  <si>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</si>
  <si>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</si>
  <si>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</si>
  <si>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</si>
  <si>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</si>
  <si>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</si>
  <si>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</si>
  <si>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</si>
  <si>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</si>
  <si>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</si>
  <si>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</si>
  <si>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</si>
  <si>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</si>
  <si>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</si>
  <si>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</si>
  <si>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</si>
  <si>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</si>
  <si>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</si>
  <si>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</si>
  <si>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</si>
  <si>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</si>
  <si>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</si>
  <si>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</si>
  <si>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</si>
  <si>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</si>
  <si>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</si>
  <si>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</si>
  <si>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</si>
  <si>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</si>
  <si>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</si>
  <si>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</si>
  <si>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</si>
  <si>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</si>
  <si>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</si>
  <si>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</si>
  <si>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</si>
  <si>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</si>
  <si>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</si>
  <si>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</si>
  <si>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</si>
  <si>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</si>
  <si>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</si>
  <si>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</si>
  <si>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</si>
  <si>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</si>
  <si>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</si>
  <si>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</si>
  <si>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</si>
  <si>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</si>
  <si>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</si>
  <si>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</si>
  <si>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</si>
  <si>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</si>
  <si>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</si>
  <si>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</si>
  <si>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</si>
  <si>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</si>
  <si>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</si>
  <si>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</si>
  <si>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</si>
  <si>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</si>
  <si>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</si>
  <si>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</si>
  <si>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</si>
  <si>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</si>
  <si>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</si>
  <si>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</si>
  <si>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</si>
  <si>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</si>
  <si>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</si>
  <si>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</si>
  <si>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</si>
  <si>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</si>
  <si>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</si>
  <si>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</si>
  <si>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</si>
  <si>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</si>
  <si>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</si>
  <si>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</si>
  <si>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</si>
  <si>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</si>
  <si>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</si>
  <si>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</si>
  <si>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</si>
  <si>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</si>
  <si>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</si>
  <si>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</si>
  <si>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</si>
  <si>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</si>
  <si>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</si>
  <si>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</si>
  <si>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</si>
  <si>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</si>
  <si>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</si>
  <si>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</si>
  <si>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</si>
  <si>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</si>
  <si>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</si>
  <si>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</si>
  <si>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</si>
  <si>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</si>
  <si>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</si>
  <si>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</si>
  <si>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</si>
  <si>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</si>
  <si>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</si>
  <si>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</si>
  <si>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</si>
  <si>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</si>
  <si>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</si>
  <si>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</si>
  <si>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</si>
  <si>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</si>
  <si>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</si>
  <si>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</si>
  <si>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</si>
  <si>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</si>
  <si>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</si>
  <si>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</si>
  <si>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</si>
  <si>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</si>
  <si>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</si>
  <si>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</si>
  <si>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</si>
  <si>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</si>
  <si>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</si>
  <si>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</si>
  <si>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</si>
  <si>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</si>
  <si>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</si>
  <si>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</si>
  <si>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</si>
  <si>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</si>
  <si>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</si>
  <si>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</si>
  <si>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</si>
  <si>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</si>
  <si>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</si>
  <si>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</si>
  <si>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</si>
  <si>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</si>
  <si>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</si>
  <si>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</si>
  <si>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</si>
  <si>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</si>
  <si>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</si>
  <si>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</si>
  <si>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</si>
  <si>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</si>
  <si>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</si>
  <si>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</si>
  <si>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</si>
  <si>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</si>
  <si>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</si>
  <si>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</si>
  <si>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</si>
  <si>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</si>
  <si>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</si>
  <si>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</si>
  <si>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</si>
  <si>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</si>
  <si>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</si>
  <si>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</si>
  <si>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</si>
  <si>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</si>
  <si>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</si>
  <si>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</si>
  <si>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</si>
  <si>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</si>
  <si>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</si>
  <si>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</si>
  <si>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</si>
  <si>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</si>
  <si>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</si>
  <si>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</si>
  <si>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</si>
  <si>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</si>
  <si>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</si>
  <si>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</si>
  <si>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</si>
  <si>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</si>
  <si>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</si>
  <si>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</si>
  <si>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</si>
  <si>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</si>
  <si>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</si>
  <si>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</si>
  <si>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</si>
  <si>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</si>
  <si>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</si>
  <si>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</si>
  <si>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</si>
  <si>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</si>
  <si>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</si>
  <si>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</si>
  <si>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</si>
  <si>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</si>
  <si>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</si>
  <si>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</si>
  <si>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</si>
  <si>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</si>
  <si>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</si>
  <si>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</si>
  <si>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</si>
  <si>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</si>
  <si>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</si>
  <si>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</si>
  <si>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</si>
  <si>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</si>
  <si>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</si>
  <si>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</si>
  <si>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</si>
  <si>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</si>
  <si>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</si>
  <si>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</si>
  <si>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</si>
  <si>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</si>
  <si>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</si>
  <si>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</si>
  <si>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</si>
  <si>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</si>
  <si>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</si>
  <si>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</si>
  <si>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</si>
  <si>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</si>
  <si>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</si>
  <si>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</si>
  <si>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</si>
  <si>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</si>
  <si>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</si>
  <si>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</si>
  <si>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</si>
  <si>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</si>
  <si>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</si>
  <si>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</si>
  <si>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</si>
  <si>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</si>
  <si>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</si>
  <si>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</si>
  <si>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</si>
  <si>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</si>
  <si>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</si>
  <si>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</si>
  <si>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</si>
  <si>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</si>
  <si>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</si>
  <si>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</si>
  <si>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</si>
  <si>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</si>
  <si>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</si>
  <si>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</si>
  <si>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</si>
  <si>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</si>
  <si>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</si>
  <si>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</si>
  <si>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</si>
  <si>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</si>
  <si>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</si>
  <si>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</si>
  <si>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</si>
  <si>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</si>
  <si>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</si>
  <si>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</si>
  <si>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</si>
  <si>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</si>
  <si>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</si>
  <si>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</si>
  <si>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</si>
  <si>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</si>
  <si>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</si>
  <si>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</si>
  <si>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</si>
  <si>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</si>
  <si>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</si>
  <si>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</si>
  <si>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</si>
  <si>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</si>
  <si>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</si>
  <si>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</si>
  <si>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</si>
  <si>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</si>
  <si>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</si>
  <si>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</si>
  <si>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</si>
  <si>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</si>
  <si>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</si>
  <si>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</si>
  <si>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</si>
  <si>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</si>
  <si>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</si>
  <si>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</si>
  <si>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</si>
  <si>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</si>
  <si>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</si>
  <si>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</si>
  <si>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</si>
  <si>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</si>
  <si>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</si>
  <si>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</si>
  <si>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</si>
  <si>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</si>
  <si>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</si>
  <si>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</si>
  <si>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</si>
  <si>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</si>
  <si>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</si>
  <si>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</si>
  <si>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</si>
  <si>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</si>
  <si>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</si>
  <si>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</si>
  <si>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</si>
  <si>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</si>
  <si>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</si>
  <si>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</si>
  <si>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</si>
  <si>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</si>
  <si>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</si>
  <si>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</si>
  <si>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</si>
  <si>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</si>
  <si>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</si>
  <si>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</si>
  <si>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</si>
  <si>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</si>
  <si>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</si>
  <si>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</si>
  <si>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</si>
  <si>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</si>
  <si>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</si>
  <si>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</si>
  <si>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</si>
  <si>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</si>
  <si>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</si>
  <si>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</si>
  <si>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</si>
  <si>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</si>
  <si>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</si>
  <si>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</si>
  <si>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</si>
  <si>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</si>
  <si>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</si>
  <si>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</si>
  <si>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</si>
  <si>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</si>
  <si>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</si>
  <si>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</si>
  <si>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</si>
  <si>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</si>
  <si>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</si>
  <si>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</si>
  <si>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</si>
  <si>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</si>
  <si>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</si>
  <si>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</si>
  <si>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</si>
  <si>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</si>
  <si>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</si>
  <si>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</si>
  <si>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</si>
  <si>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</si>
  <si>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</si>
  <si>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</si>
  <si>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</si>
  <si>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</si>
  <si>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</si>
  <si>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</si>
  <si>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</si>
  <si>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</si>
  <si>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</si>
  <si>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</si>
  <si>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</si>
  <si>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</si>
  <si>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</si>
  <si>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</si>
  <si>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</si>
  <si>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</si>
  <si>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</si>
  <si>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</si>
  <si>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</si>
  <si>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</si>
  <si>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</si>
  <si>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</si>
  <si>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</si>
  <si>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</si>
  <si>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</si>
  <si>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</si>
  <si>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</si>
  <si>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</si>
  <si>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</si>
  <si>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</si>
  <si>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</si>
  <si>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</si>
  <si>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</si>
  <si>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</si>
  <si>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</si>
  <si>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</si>
  <si>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</si>
  <si>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</si>
  <si>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</si>
  <si>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</si>
  <si>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</si>
  <si>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</si>
  <si>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</si>
  <si>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</si>
  <si>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</si>
  <si>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</si>
  <si>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</si>
  <si>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</si>
  <si>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</si>
  <si>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</si>
  <si>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</si>
  <si>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</si>
  <si>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</si>
  <si>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</si>
  <si>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</si>
  <si>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</si>
  <si>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</si>
  <si>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</si>
  <si>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</si>
  <si>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</si>
  <si>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</si>
  <si>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</si>
  <si>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</si>
  <si>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</si>
  <si>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</si>
  <si>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</si>
  <si>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</si>
  <si>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</si>
  <si>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</si>
  <si>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</si>
  <si>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</si>
  <si>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</si>
  <si>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</si>
  <si>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</si>
  <si>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</si>
  <si>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</si>
  <si>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</si>
  <si>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</si>
  <si>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</si>
  <si>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</si>
  <si>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</si>
  <si>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</si>
  <si>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</si>
  <si>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</si>
  <si>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</si>
  <si>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</si>
  <si>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</si>
  <si>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</si>
  <si>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</si>
  <si>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</si>
  <si>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</si>
  <si>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</si>
  <si>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</si>
  <si>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</si>
  <si>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</si>
  <si>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</si>
  <si>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</si>
  <si>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</si>
  <si>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</si>
  <si>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</si>
  <si>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</si>
  <si>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</si>
  <si>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</si>
  <si>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</si>
  <si>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</si>
  <si>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</si>
  <si>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</si>
  <si>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</si>
  <si>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</si>
  <si>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</si>
  <si>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</si>
  <si>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</si>
  <si>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</si>
  <si>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</si>
  <si>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</si>
  <si>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</si>
  <si>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</si>
  <si>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</si>
  <si>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</si>
  <si>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</si>
  <si>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</si>
  <si>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</si>
  <si>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</si>
  <si>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</si>
  <si>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</si>
  <si>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</si>
  <si>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</si>
  <si>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</si>
  <si>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</si>
  <si>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</si>
  <si>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</si>
  <si>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</si>
  <si>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</si>
  <si>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</si>
  <si>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</si>
  <si>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</si>
  <si>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</si>
  <si>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</si>
  <si>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</si>
  <si>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</si>
  <si>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</si>
  <si>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</si>
  <si>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</si>
  <si>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</si>
  <si>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</si>
  <si>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</si>
  <si>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</si>
  <si>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</si>
  <si>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</si>
  <si>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</si>
  <si>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</si>
  <si>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</si>
  <si>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</si>
  <si>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</si>
  <si>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</si>
  <si>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</si>
  <si>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</si>
  <si>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</si>
  <si>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</si>
  <si>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</si>
  <si>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</si>
  <si>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</si>
  <si>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</si>
  <si>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</si>
  <si>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</si>
  <si>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</si>
  <si>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</si>
  <si>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</si>
  <si>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</si>
  <si>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</si>
  <si>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</si>
  <si>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</si>
  <si>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</si>
  <si>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</si>
  <si>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</si>
  <si>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</si>
  <si>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</si>
  <si>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</si>
  <si>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</si>
  <si>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</si>
  <si>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</si>
  <si>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</si>
  <si>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</si>
  <si>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</si>
  <si>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</si>
  <si>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</si>
  <si>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</si>
  <si>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</si>
  <si>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</si>
  <si>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</si>
  <si>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</si>
  <si>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</si>
  <si>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</si>
  <si>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</si>
  <si>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</si>
  <si>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</si>
  <si>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</si>
  <si>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</si>
  <si>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</si>
  <si>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</si>
  <si>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</si>
  <si>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</si>
  <si>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</si>
  <si>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</si>
  <si>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</si>
  <si>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</si>
  <si>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</si>
  <si>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</si>
  <si>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</si>
  <si>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</si>
  <si>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</si>
  <si>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</si>
  <si>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</si>
  <si>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</si>
  <si>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</si>
  <si>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</si>
  <si>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</si>
  <si>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</si>
  <si>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</si>
  <si>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</si>
  <si>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</si>
  <si>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</si>
  <si>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</si>
  <si>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</si>
  <si>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</si>
  <si>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</si>
  <si>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</si>
  <si>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</si>
  <si>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</si>
  <si>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</si>
  <si>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</si>
  <si>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</si>
  <si>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</si>
  <si>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</si>
  <si>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</si>
  <si>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</si>
  <si>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</si>
  <si>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</si>
  <si>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</si>
  <si>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</si>
  <si>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</si>
  <si>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</si>
  <si>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</si>
  <si>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</si>
  <si>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</si>
  <si>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</si>
  <si>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</si>
  <si>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</si>
  <si>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</si>
  <si>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</si>
  <si>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</si>
  <si>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</si>
  <si>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</si>
  <si>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</si>
  <si>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</si>
  <si>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</si>
  <si>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</si>
  <si>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</si>
  <si>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</si>
  <si>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</si>
  <si>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</si>
  <si>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</si>
  <si>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</si>
  <si>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</si>
  <si>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</si>
  <si>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</si>
  <si>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</si>
  <si>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</si>
  <si>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</si>
  <si>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</si>
  <si>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</si>
  <si>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</si>
  <si>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</si>
  <si>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</si>
  <si>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</si>
  <si>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</si>
  <si>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</si>
  <si>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</si>
  <si>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</si>
  <si>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</si>
  <si>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</si>
  <si>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</si>
  <si>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</si>
  <si>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</si>
  <si>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</si>
  <si>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</si>
  <si>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</si>
  <si>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</si>
  <si>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</si>
  <si>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</si>
  <si>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</si>
  <si>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</si>
  <si>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</si>
  <si>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</si>
  <si>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</si>
  <si>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</si>
  <si>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</si>
  <si>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</si>
  <si>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</si>
  <si>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</si>
  <si>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</si>
  <si>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</si>
  <si>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</si>
  <si>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</si>
  <si>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</si>
  <si>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</si>
  <si>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</si>
  <si>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</si>
  <si>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</si>
  <si>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</si>
  <si>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</si>
  <si>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</si>
  <si>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</si>
  <si>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</si>
  <si>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</si>
  <si>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</si>
  <si>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</si>
  <si>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</si>
  <si>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</si>
  <si>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</si>
  <si>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</si>
  <si>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</si>
  <si>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</si>
  <si>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</si>
  <si>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</si>
  <si>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</si>
  <si>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</si>
  <si>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</si>
  <si>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</si>
  <si>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</si>
  <si>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</si>
  <si>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</si>
  <si>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</si>
  <si>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</si>
  <si>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</si>
  <si>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</si>
  <si>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</si>
  <si>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</si>
  <si>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</si>
  <si>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</si>
  <si>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</si>
  <si>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</si>
  <si>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</si>
  <si>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</si>
  <si>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</si>
  <si>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</si>
  <si>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</si>
  <si>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</si>
  <si>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</si>
  <si>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</si>
  <si>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</si>
  <si>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</si>
  <si>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</si>
  <si>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</si>
  <si>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</si>
  <si>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</si>
  <si>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</si>
  <si>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</si>
  <si>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</si>
  <si>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</si>
  <si>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</si>
  <si>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</si>
  <si>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</si>
  <si>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</si>
  <si>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</si>
  <si>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</si>
  <si>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</si>
  <si>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</si>
  <si>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</si>
  <si>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</si>
  <si>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</si>
  <si>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</si>
  <si>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</si>
  <si>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</si>
  <si>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</si>
  <si>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</si>
  <si>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</si>
  <si>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</si>
  <si>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</si>
  <si>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</si>
  <si>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</si>
  <si>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</si>
  <si>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</si>
  <si>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</si>
  <si>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</si>
  <si>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</si>
  <si>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</si>
  <si>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</si>
  <si>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</si>
  <si>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</si>
  <si>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</si>
  <si>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</si>
  <si>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</si>
  <si>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</si>
  <si>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</si>
  <si>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</si>
  <si>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</si>
  <si>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</si>
  <si>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</si>
  <si>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</si>
  <si>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</si>
  <si>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</si>
  <si>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</si>
  <si>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</si>
  <si>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</si>
  <si>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</si>
  <si>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</si>
  <si>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</si>
  <si>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</si>
  <si>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</si>
  <si>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</si>
  <si>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</si>
  <si>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</si>
  <si>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</si>
  <si>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</si>
  <si>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</si>
  <si>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</si>
  <si>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</si>
  <si>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</si>
  <si>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</si>
  <si>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</si>
  <si>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</si>
  <si>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</si>
  <si>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</si>
  <si>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</si>
  <si>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</si>
  <si>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</si>
  <si>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</si>
  <si>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</si>
  <si>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</si>
  <si>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</si>
  <si>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</si>
  <si>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</si>
  <si>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</si>
  <si>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</si>
  <si>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</si>
  <si>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</si>
  <si>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</si>
  <si>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</si>
  <si>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</si>
  <si>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</si>
  <si>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</si>
  <si>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</si>
  <si>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</si>
  <si>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</si>
  <si>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</si>
  <si>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</si>
  <si>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</si>
  <si>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</si>
  <si>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</si>
  <si>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</si>
  <si>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</si>
  <si>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</si>
  <si>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</si>
  <si>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</si>
  <si>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</si>
  <si>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</si>
  <si>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</si>
  <si>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</si>
  <si>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</si>
  <si>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</si>
  <si>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</si>
  <si>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</si>
  <si>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</si>
  <si>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</si>
  <si>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</si>
  <si>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</si>
  <si>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</si>
  <si>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</si>
  <si>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</si>
  <si>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</si>
  <si>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</si>
  <si>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</si>
  <si>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</si>
  <si>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</si>
  <si>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</si>
  <si>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</si>
  <si>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</si>
  <si>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</si>
  <si>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</si>
  <si>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</si>
  <si>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</si>
  <si>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</si>
  <si>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</si>
  <si>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</si>
  <si>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</si>
  <si>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</si>
  <si>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</si>
  <si>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</si>
  <si>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</si>
  <si>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</si>
  <si>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</si>
  <si>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</si>
  <si>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</si>
  <si>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</si>
  <si>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</si>
  <si>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</si>
  <si>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</si>
  <si>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</si>
  <si>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</si>
  <si>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</si>
  <si>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</si>
  <si>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</si>
  <si>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</si>
  <si>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</si>
  <si>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</si>
  <si>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</si>
  <si>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</si>
  <si>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</si>
  <si>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</si>
  <si>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</si>
  <si>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</si>
  <si>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</si>
  <si>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</si>
  <si>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</si>
  <si>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</si>
  <si>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</si>
  <si>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</si>
  <si>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</si>
  <si>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</si>
  <si>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</si>
  <si>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</si>
  <si>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</si>
  <si>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</si>
  <si>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</si>
  <si>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</si>
  <si>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</si>
  <si>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</si>
  <si>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</si>
  <si>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</si>
  <si>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</si>
  <si>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</si>
  <si>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</si>
  <si>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</si>
  <si>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</si>
  <si>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</si>
  <si>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</si>
  <si>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</si>
  <si>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</si>
  <si>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</si>
  <si>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</si>
  <si>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</si>
  <si>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</si>
  <si>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</si>
  <si>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</si>
  <si>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</si>
  <si>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</si>
  <si>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</si>
  <si>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</si>
  <si>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</si>
  <si>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</si>
  <si>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</si>
  <si>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</si>
  <si>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</si>
  <si>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</si>
  <si>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</si>
  <si>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</si>
  <si>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</si>
  <si>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</si>
  <si>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</si>
  <si>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</si>
  <si>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</si>
  <si>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</si>
  <si>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</si>
  <si>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</si>
  <si>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</si>
  <si>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</si>
  <si>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</si>
  <si>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</si>
  <si>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</si>
  <si>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</si>
  <si>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</si>
  <si>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</si>
  <si>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</si>
  <si>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</si>
  <si>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</si>
  <si>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</si>
  <si>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</si>
  <si>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</si>
  <si>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</si>
  <si>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</si>
  <si>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</si>
  <si>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</si>
  <si>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</si>
  <si>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</si>
  <si>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</si>
  <si>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</si>
  <si>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</si>
  <si>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</si>
  <si>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</si>
  <si>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</si>
  <si>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</si>
  <si>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</si>
  <si>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</si>
  <si>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</si>
  <si>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</si>
  <si>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</si>
  <si>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</si>
  <si>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</si>
  <si>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</si>
  <si>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</si>
  <si>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</si>
  <si>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</si>
  <si>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</si>
  <si>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</si>
  <si>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</si>
  <si>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</si>
  <si>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</si>
  <si>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</si>
  <si>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</si>
  <si>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</si>
  <si>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</si>
  <si>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</si>
  <si>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</si>
  <si>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</si>
  <si>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</si>
  <si>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</si>
  <si>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</si>
  <si>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</si>
  <si>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</si>
  <si>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</si>
  <si>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</si>
  <si>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</si>
  <si>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</si>
  <si>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</si>
  <si>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</si>
  <si>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</si>
  <si>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</si>
  <si>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</si>
  <si>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</si>
  <si>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</si>
  <si>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</si>
  <si>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</si>
  <si>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</si>
  <si>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</si>
  <si>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</si>
  <si>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</si>
  <si>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</si>
  <si>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</si>
  <si>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</si>
  <si>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</si>
  <si>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</si>
  <si>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</si>
  <si>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</si>
  <si>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</si>
  <si>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</si>
  <si>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</si>
  <si>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</si>
  <si>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</si>
  <si>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</si>
  <si>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</si>
  <si>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</si>
  <si>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</si>
  <si>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</si>
  <si>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</si>
  <si>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</si>
  <si>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</si>
  <si>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</si>
  <si>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</si>
  <si>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</si>
  <si>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</si>
  <si>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</si>
  <si>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</si>
  <si>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</si>
  <si>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</si>
  <si>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</si>
  <si>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</si>
  <si>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</si>
  <si>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</si>
  <si>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</si>
  <si>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</si>
  <si>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</si>
  <si>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</si>
  <si>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</si>
  <si>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</si>
  <si>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</si>
  <si>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</si>
  <si>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</si>
  <si>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</si>
  <si>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</si>
  <si>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</si>
  <si>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</si>
  <si>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</si>
  <si>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</si>
  <si>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</si>
  <si>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</si>
  <si>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</si>
  <si>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</si>
  <si>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</si>
  <si>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</si>
  <si>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</si>
  <si>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</si>
  <si>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</si>
  <si>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</si>
  <si>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</si>
  <si>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</si>
  <si>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</si>
  <si>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</si>
  <si>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</si>
  <si>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</si>
  <si>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</si>
  <si>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</si>
  <si>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</si>
  <si>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</si>
  <si>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</si>
  <si>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</si>
  <si>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</si>
  <si>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</si>
  <si>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</si>
  <si>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</si>
  <si>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</si>
  <si>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</si>
  <si>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</si>
  <si>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</si>
  <si>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</si>
  <si>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</si>
  <si>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</si>
  <si>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</si>
  <si>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</si>
  <si>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</si>
  <si>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</si>
  <si>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</si>
  <si>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</si>
  <si>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</si>
  <si>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</si>
  <si>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</si>
  <si>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</si>
  <si>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</si>
  <si>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</si>
  <si>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</si>
  <si>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</si>
  <si>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</si>
  <si>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</si>
  <si>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</si>
  <si>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</si>
  <si>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</si>
  <si>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</si>
  <si>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</si>
  <si>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</si>
  <si>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</si>
  <si>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</si>
  <si>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</si>
  <si>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</si>
  <si>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</si>
  <si>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</si>
  <si>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</si>
  <si>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</si>
  <si>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</si>
  <si>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</si>
  <si>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</si>
  <si>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</si>
  <si>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</si>
  <si>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</si>
  <si>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</si>
  <si>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</si>
  <si>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</si>
  <si>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</si>
  <si>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</si>
  <si>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</si>
  <si>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</si>
  <si>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</si>
  <si>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</si>
  <si>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</si>
  <si>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</si>
  <si>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</si>
  <si>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</si>
  <si>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</si>
  <si>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</si>
  <si>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</si>
  <si>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</si>
  <si>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</si>
  <si>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</si>
  <si>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</si>
  <si>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</si>
  <si>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</si>
  <si>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</si>
  <si>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</si>
  <si>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</si>
  <si>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</si>
  <si>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</si>
  <si>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</si>
  <si>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</si>
  <si>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</si>
  <si>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</si>
  <si>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</si>
  <si>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</si>
  <si>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</si>
  <si>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</si>
  <si>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</si>
  <si>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</si>
  <si>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</si>
  <si>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</si>
  <si>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</si>
  <si>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</si>
  <si>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</si>
  <si>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</si>
  <si>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</si>
  <si>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</si>
  <si>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</si>
  <si>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</si>
  <si>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</si>
  <si>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</si>
  <si>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</si>
  <si>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</si>
  <si>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</si>
  <si>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</si>
  <si>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</si>
  <si>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</si>
  <si>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</si>
  <si>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</si>
  <si>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</si>
  <si>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</si>
  <si>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</si>
  <si>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</si>
  <si>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</si>
  <si>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</si>
  <si>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</si>
  <si>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</si>
  <si>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</si>
  <si>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</si>
  <si>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</si>
  <si>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</si>
  <si>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</si>
  <si>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</si>
  <si>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</si>
  <si>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</si>
  <si>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</si>
  <si>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</si>
  <si>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</si>
  <si>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</si>
  <si>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</si>
  <si>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</si>
  <si>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</si>
  <si>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</si>
  <si>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</si>
  <si>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</si>
  <si>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</si>
  <si>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</si>
  <si>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</si>
  <si>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</si>
  <si>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</si>
  <si>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</si>
  <si>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</si>
  <si>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</si>
  <si>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</si>
  <si>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</si>
  <si>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</si>
  <si>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</si>
  <si>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</si>
  <si>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</si>
  <si>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</si>
  <si>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</si>
  <si>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</si>
  <si>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</si>
  <si>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</si>
  <si>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</si>
  <si>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</si>
  <si>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</si>
  <si>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</si>
  <si>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</si>
  <si>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</si>
  <si>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</si>
  <si>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</si>
  <si>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</si>
  <si>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</si>
  <si>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</si>
  <si>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</si>
  <si>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</si>
  <si>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</si>
  <si>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</si>
  <si>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</si>
  <si>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</si>
  <si>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</si>
  <si>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</si>
  <si>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</si>
  <si>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</si>
  <si>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</si>
  <si>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</si>
  <si>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</si>
  <si>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</si>
  <si>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</si>
  <si>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</si>
  <si>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</si>
  <si>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</si>
  <si>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</si>
  <si>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</si>
  <si>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</si>
  <si>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</si>
  <si>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</si>
  <si>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</si>
  <si>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</si>
  <si>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</si>
  <si>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</si>
  <si>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</si>
  <si>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</si>
  <si>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</si>
  <si>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</si>
  <si>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</si>
  <si>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</si>
  <si>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</si>
  <si>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</si>
  <si>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</si>
  <si>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</si>
  <si>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</si>
  <si>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</si>
  <si>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</si>
  <si>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</si>
  <si>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</si>
  <si>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</si>
  <si>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</si>
  <si>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</si>
  <si>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</si>
  <si>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</si>
  <si>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</si>
  <si>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</si>
  <si>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</si>
  <si>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</si>
  <si>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</si>
  <si>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</si>
  <si>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</si>
  <si>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</si>
  <si>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</si>
  <si>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</si>
  <si>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</si>
  <si>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</si>
  <si>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</si>
  <si>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</si>
  <si>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</si>
  <si>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</si>
  <si>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</si>
  <si>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</si>
  <si>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</si>
  <si>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</si>
  <si>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</si>
  <si>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</si>
  <si>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</si>
  <si>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</si>
  <si>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</si>
  <si>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</si>
  <si>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</si>
  <si>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</si>
  <si>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</si>
  <si>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</si>
  <si>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</si>
  <si>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</si>
  <si>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</si>
  <si>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</si>
  <si>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</si>
  <si>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</si>
  <si>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</si>
  <si>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</si>
  <si>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</si>
  <si>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</si>
  <si>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</si>
  <si>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</si>
  <si>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</si>
  <si>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</si>
  <si>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</si>
  <si>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</si>
  <si>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</si>
  <si>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</si>
  <si>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</si>
  <si>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</si>
  <si>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</si>
  <si>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</si>
  <si>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</si>
  <si>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</si>
  <si>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</si>
  <si>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</si>
  <si>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</si>
  <si>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</si>
  <si>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</si>
  <si>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</si>
  <si>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</si>
  <si>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</si>
  <si>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</si>
  <si>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</si>
  <si>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</si>
  <si>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</si>
  <si>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</si>
  <si>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</si>
  <si>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</si>
  <si>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</si>
  <si>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</si>
  <si>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</si>
  <si>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</si>
  <si>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</si>
  <si>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</si>
  <si>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</si>
  <si>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</si>
  <si>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</si>
  <si>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</si>
  <si>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</si>
  <si>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</si>
  <si>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</si>
  <si>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</si>
  <si>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</si>
  <si>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</si>
  <si>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</si>
  <si>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</si>
  <si>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</si>
  <si>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</si>
  <si>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</si>
  <si>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</si>
  <si>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</si>
  <si>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</si>
  <si>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</si>
  <si>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</si>
  <si>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</si>
  <si>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</si>
  <si>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</si>
  <si>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</si>
  <si>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</si>
  <si>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</si>
  <si>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</si>
  <si>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</si>
  <si>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</si>
  <si>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</si>
  <si>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</si>
  <si>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</si>
  <si>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</si>
  <si>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</si>
  <si>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</si>
  <si>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</si>
  <si>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</si>
  <si>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</si>
  <si>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</si>
  <si>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</si>
  <si>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</si>
  <si>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</si>
  <si>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</si>
  <si>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</si>
  <si>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</si>
  <si>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</si>
  <si>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</si>
  <si>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</si>
  <si>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</si>
  <si>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</si>
  <si>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</si>
  <si>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</si>
  <si>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</si>
  <si>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</si>
  <si>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</si>
  <si>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</si>
  <si>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</si>
  <si>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</si>
  <si>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</si>
  <si>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</si>
  <si>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</si>
  <si>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</si>
  <si>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</si>
  <si>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</si>
  <si>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</si>
  <si>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</si>
  <si>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</si>
  <si>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</si>
  <si>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</si>
  <si>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</si>
  <si>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</si>
  <si>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</si>
  <si>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</si>
  <si>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</si>
  <si>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</si>
  <si>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</si>
  <si>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</si>
  <si>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</si>
  <si>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</si>
  <si>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</si>
  <si>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</si>
  <si>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</si>
  <si>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</si>
  <si>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</si>
  <si>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</si>
  <si>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</si>
  <si>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</si>
  <si>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</si>
  <si>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</si>
  <si>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</si>
  <si>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</si>
  <si>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</si>
  <si>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</si>
  <si>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</si>
  <si>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</si>
  <si>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</si>
  <si>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</si>
  <si>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</si>
  <si>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</si>
  <si>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</si>
  <si>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</si>
  <si>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</si>
  <si>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</si>
  <si>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</si>
  <si>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</si>
  <si>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</si>
  <si>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</si>
  <si>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</si>
  <si>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</si>
  <si>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</si>
  <si>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</si>
  <si>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</si>
  <si>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</si>
  <si>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</si>
  <si>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</si>
  <si>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</si>
  <si>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</si>
  <si>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</si>
  <si>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</si>
  <si>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</si>
  <si>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</si>
  <si>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</si>
  <si>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</si>
  <si>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</si>
  <si>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</si>
  <si>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</si>
  <si>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</si>
  <si>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</si>
  <si>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</si>
  <si>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</si>
  <si>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</si>
  <si>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</si>
  <si>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</si>
  <si>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</si>
  <si>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</si>
  <si>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</si>
  <si>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</si>
  <si>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</si>
  <si>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</si>
  <si>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</si>
  <si>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</si>
  <si>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</si>
  <si>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</si>
  <si>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</si>
  <si>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</si>
  <si>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</si>
  <si>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</si>
  <si>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</si>
  <si>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</si>
  <si>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</si>
  <si>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</si>
  <si>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</si>
  <si>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</si>
  <si>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</si>
  <si>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</si>
  <si>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</si>
  <si>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</si>
  <si>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</si>
  <si>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</si>
  <si>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</si>
  <si>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</si>
  <si>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</si>
  <si>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</si>
  <si>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</si>
  <si>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</si>
  <si>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</si>
  <si>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</si>
  <si>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</si>
  <si>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</si>
  <si>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</si>
  <si>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</si>
  <si>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</si>
  <si>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</si>
  <si>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</si>
  <si>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</si>
  <si>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</si>
  <si>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</si>
  <si>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</si>
  <si>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</si>
  <si>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</si>
  <si>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</si>
  <si>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</si>
  <si>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</si>
  <si>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</si>
  <si>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</si>
  <si>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</si>
  <si>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</si>
  <si>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</si>
  <si>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</si>
  <si>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</si>
  <si>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</si>
  <si>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</si>
  <si>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</si>
  <si>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</si>
  <si>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</si>
  <si>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</si>
  <si>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</si>
  <si>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</si>
  <si>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</si>
  <si>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</si>
  <si>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</si>
  <si>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</si>
  <si>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</si>
  <si>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</si>
  <si>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</si>
  <si>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</si>
  <si>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</si>
  <si>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</si>
  <si>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</si>
  <si>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</si>
  <si>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</si>
  <si>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</si>
  <si>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</si>
  <si>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</si>
  <si>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</si>
  <si>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</si>
  <si>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</si>
  <si>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</si>
  <si>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</si>
  <si>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</si>
  <si>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</si>
  <si>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</si>
  <si>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</si>
  <si>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</si>
  <si>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</si>
  <si>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</si>
  <si>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</si>
  <si>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</si>
  <si>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</si>
  <si>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</si>
  <si>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</si>
  <si>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</si>
  <si>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</si>
  <si>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</si>
  <si>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</si>
  <si>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</si>
  <si>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</si>
  <si>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</si>
  <si>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</si>
  <si>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</si>
  <si>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</si>
  <si>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</si>
  <si>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</si>
  <si>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</si>
  <si>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</si>
  <si>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</si>
  <si>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</si>
  <si>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</si>
  <si>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</si>
  <si>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</si>
  <si>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</si>
  <si>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</si>
  <si>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</si>
  <si>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</si>
  <si>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</si>
  <si>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</si>
  <si>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</si>
  <si>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</si>
  <si>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</si>
  <si>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</si>
  <si>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</si>
  <si>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</si>
  <si>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</si>
  <si>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</si>
  <si>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</si>
  <si>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</si>
  <si>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</si>
  <si>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</si>
  <si>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</si>
  <si>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</si>
  <si>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</si>
  <si>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</si>
  <si>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</si>
  <si>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</si>
  <si>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</si>
  <si>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</si>
  <si>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</si>
  <si>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</si>
  <si>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</si>
  <si>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</si>
  <si>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</si>
  <si>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</si>
  <si>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</si>
  <si>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</si>
  <si>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</si>
  <si>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</si>
  <si>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</si>
  <si>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</si>
  <si>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</si>
  <si>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</si>
  <si>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</si>
  <si>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</si>
  <si>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</si>
  <si>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</si>
  <si>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</si>
  <si>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</si>
  <si>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</si>
  <si>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</si>
  <si>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</si>
  <si>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</si>
  <si>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</si>
  <si>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</si>
  <si>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</si>
  <si>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</si>
  <si>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</si>
  <si>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</si>
  <si>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</si>
  <si>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</si>
  <si>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</si>
  <si>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</si>
  <si>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</si>
  <si>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</si>
  <si>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</si>
  <si>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</si>
  <si>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</si>
  <si>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</si>
  <si>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</si>
  <si>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</si>
  <si>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</si>
  <si>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</si>
  <si>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</si>
  <si>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</si>
  <si>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</si>
  <si>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</si>
  <si>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</si>
  <si>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</si>
  <si>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</si>
  <si>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</si>
  <si>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</si>
  <si>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</si>
  <si>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</si>
  <si>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</si>
  <si>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</si>
  <si>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</si>
  <si>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</si>
  <si>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</si>
  <si>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</si>
  <si>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</si>
  <si>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</si>
  <si>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</si>
  <si>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</si>
  <si>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</si>
  <si>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</si>
  <si>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</si>
  <si>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</si>
  <si>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</si>
  <si>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</si>
  <si>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</si>
  <si>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</si>
  <si>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</si>
  <si>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</si>
  <si>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</si>
  <si>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</si>
  <si>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</si>
  <si>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</si>
  <si>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</si>
  <si>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</si>
  <si>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</si>
  <si>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</si>
  <si>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</si>
  <si>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</si>
  <si>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</si>
  <si>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</si>
  <si>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</si>
  <si>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</si>
  <si>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</si>
  <si>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</si>
  <si>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</si>
  <si>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</si>
  <si>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</si>
  <si>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</si>
  <si>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</si>
  <si>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</si>
  <si>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</si>
  <si>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</si>
  <si>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</si>
  <si>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</si>
  <si>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</si>
  <si>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</si>
  <si>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</si>
  <si>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</si>
  <si>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</si>
  <si>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</si>
  <si>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</si>
  <si>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</si>
  <si>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</si>
  <si>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</si>
  <si>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</si>
  <si>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</si>
  <si>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</si>
  <si>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</si>
  <si>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</si>
  <si>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</si>
  <si>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</si>
  <si>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</si>
  <si>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</si>
  <si>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</si>
  <si>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</si>
  <si>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</si>
  <si>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</si>
  <si>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</si>
  <si>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</si>
  <si>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</si>
  <si>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</si>
  <si>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</si>
  <si>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</si>
  <si>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</si>
  <si>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</si>
  <si>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</si>
  <si>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</si>
  <si>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</si>
  <si>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</si>
  <si>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</si>
  <si>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</si>
  <si>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</si>
  <si>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</si>
  <si>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</si>
  <si>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</si>
  <si>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</si>
  <si>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</si>
  <si>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</si>
  <si>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</si>
  <si>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</si>
  <si>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</si>
  <si>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</si>
  <si>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</si>
  <si>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</si>
  <si>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</si>
  <si>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</si>
  <si>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</si>
  <si>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</si>
  <si>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</si>
  <si>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</si>
  <si>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</si>
  <si>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</si>
  <si>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</si>
  <si>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</si>
  <si>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</si>
  <si>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</si>
  <si>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</si>
  <si>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</si>
  <si>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</si>
  <si>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</si>
  <si>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</si>
  <si>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</si>
  <si>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</si>
  <si>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</si>
  <si>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</si>
  <si>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</si>
  <si>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</si>
  <si>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</si>
  <si>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</si>
  <si>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</si>
  <si>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</si>
  <si>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</si>
  <si>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</si>
  <si>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</si>
  <si>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</si>
  <si>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</si>
  <si>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</si>
  <si>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</si>
  <si>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</si>
  <si>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</si>
  <si>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</si>
  <si>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</si>
  <si>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</si>
  <si>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</si>
  <si>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</si>
  <si>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</si>
  <si>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</si>
  <si>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</si>
  <si>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</si>
  <si>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</si>
  <si>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</si>
  <si>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</si>
  <si>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</si>
  <si>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</si>
  <si>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</si>
  <si>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</si>
  <si>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</si>
  <si>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</si>
  <si>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</si>
  <si>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</si>
  <si>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</si>
  <si>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</si>
  <si>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</si>
  <si>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</si>
  <si>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</si>
  <si>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</si>
  <si>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</si>
  <si>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</si>
  <si>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</si>
  <si>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</si>
  <si>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</si>
  <si>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</si>
  <si>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</si>
  <si>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</si>
  <si>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</si>
  <si>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</si>
  <si>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</si>
  <si>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</si>
  <si>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</si>
  <si>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</si>
  <si>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</si>
  <si>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</si>
  <si>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</si>
  <si>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</si>
  <si>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</si>
  <si>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</si>
  <si>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</si>
  <si>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</si>
  <si>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</si>
  <si>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</si>
  <si>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</si>
  <si>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</si>
  <si>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</si>
  <si>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</si>
  <si>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</si>
  <si>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</si>
  <si>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</si>
  <si>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</si>
  <si>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</si>
  <si>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</si>
  <si>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</si>
  <si>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</si>
  <si>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</si>
  <si>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</si>
  <si>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</si>
  <si>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</si>
  <si>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</si>
  <si>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</si>
  <si>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</si>
  <si>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</si>
  <si>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</si>
  <si>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</si>
  <si>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</si>
  <si>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</si>
  <si>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</si>
  <si>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</si>
  <si>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</si>
  <si>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</si>
  <si>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</si>
  <si>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</si>
  <si>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</si>
  <si>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</si>
  <si>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</si>
  <si>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</si>
  <si>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</si>
  <si>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</si>
  <si>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</si>
  <si>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</si>
  <si>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</si>
  <si>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</si>
  <si>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</si>
  <si>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</si>
  <si>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</si>
  <si>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</si>
  <si>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</si>
  <si>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</si>
  <si>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</si>
  <si>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</si>
  <si>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</si>
  <si>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</si>
  <si>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</si>
  <si>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</si>
  <si>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</si>
  <si>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</si>
  <si>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</si>
  <si>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</si>
  <si>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</si>
  <si>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</si>
  <si>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</si>
  <si>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</si>
  <si>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</si>
  <si>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</si>
  <si>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</si>
  <si>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</si>
  <si>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</si>
  <si>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</si>
  <si>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</si>
  <si>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</si>
  <si>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</si>
  <si>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</si>
  <si>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</si>
  <si>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</si>
  <si>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</si>
  <si>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</si>
  <si>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</si>
  <si>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</si>
  <si>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</si>
  <si>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</si>
  <si>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</si>
  <si>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</si>
  <si>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</si>
  <si>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</si>
  <si>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</si>
  <si>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</si>
  <si>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</si>
  <si>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</si>
  <si>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</si>
  <si>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</si>
  <si>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</si>
  <si>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</si>
  <si>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</si>
  <si>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</si>
  <si>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</si>
  <si>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</si>
  <si>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</si>
  <si>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</si>
  <si>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</si>
  <si>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</si>
  <si>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</si>
  <si>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</si>
  <si>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</si>
  <si>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</si>
  <si>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</si>
  <si>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</si>
  <si>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</si>
  <si>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</si>
  <si>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</si>
  <si>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</si>
  <si>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</si>
  <si>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</si>
  <si>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</si>
  <si>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</si>
  <si>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</si>
  <si>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</si>
  <si>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</si>
  <si>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</si>
  <si>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</si>
  <si>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</si>
  <si>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</si>
  <si>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</si>
  <si>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</si>
  <si>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</si>
  <si>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</si>
  <si>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</si>
  <si>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</si>
  <si>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</si>
  <si>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</si>
  <si>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</si>
  <si>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</si>
  <si>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</si>
  <si>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</si>
  <si>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</si>
  <si>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</si>
  <si>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</si>
  <si>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</si>
  <si>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</si>
  <si>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</si>
  <si>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</si>
  <si>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</si>
  <si>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</si>
  <si>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</si>
  <si>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</si>
  <si>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</si>
  <si>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</si>
  <si>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</si>
  <si>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</si>
  <si>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</si>
  <si>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</si>
  <si>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</si>
  <si>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</si>
  <si>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</si>
  <si>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</si>
  <si>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</si>
  <si>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</si>
  <si>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</si>
  <si>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</si>
  <si>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</si>
  <si>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</si>
  <si>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</si>
  <si>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</si>
  <si>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</si>
  <si>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</si>
  <si>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</si>
  <si>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</si>
  <si>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</si>
  <si>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</si>
  <si>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</si>
  <si>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</si>
  <si>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</si>
  <si>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</si>
  <si>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</si>
  <si>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</si>
  <si>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</si>
  <si>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</si>
  <si>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</si>
  <si>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</si>
  <si>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</si>
  <si>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</si>
  <si>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</si>
  <si>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</si>
  <si>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</si>
  <si>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</si>
  <si>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</si>
  <si>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</si>
  <si>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</si>
  <si>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</si>
  <si>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</si>
  <si>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</si>
  <si>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</si>
  <si>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</si>
  <si>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</si>
  <si>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</si>
  <si>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</si>
  <si>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</si>
  <si>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</si>
  <si>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</si>
  <si>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</si>
  <si>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</si>
  <si>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</si>
  <si>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</si>
  <si>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</si>
  <si>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</si>
  <si>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</si>
  <si>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</si>
  <si>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</si>
  <si>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</si>
  <si>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</si>
  <si>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</si>
  <si>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</si>
  <si>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</si>
  <si>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</si>
  <si>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</si>
  <si>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</si>
  <si>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</si>
  <si>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</si>
  <si>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</si>
  <si>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</si>
  <si>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</si>
  <si>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</si>
  <si>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</si>
  <si>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</si>
  <si>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</si>
  <si>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</si>
  <si>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</si>
  <si>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</si>
  <si>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</si>
  <si>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</si>
  <si>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</si>
  <si>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</si>
  <si>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</si>
  <si>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</si>
  <si>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</si>
  <si>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</si>
  <si>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</si>
  <si>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</si>
  <si>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</si>
  <si>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</si>
  <si>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</si>
  <si>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</si>
  <si>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</si>
  <si>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</si>
  <si>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</si>
  <si>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</si>
  <si>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</si>
  <si>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</si>
  <si>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</si>
  <si>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</si>
  <si>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</si>
  <si>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</si>
  <si>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</si>
  <si>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</si>
  <si>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</si>
  <si>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</si>
  <si>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</si>
  <si>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</si>
  <si>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</si>
  <si>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</si>
  <si>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</si>
  <si>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</si>
  <si>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</si>
  <si>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</si>
  <si>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</si>
  <si>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</si>
  <si>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</si>
  <si>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</si>
  <si>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</si>
  <si>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</si>
  <si>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</si>
  <si>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</si>
  <si>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</si>
  <si>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</si>
  <si>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</si>
  <si>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</si>
  <si>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</si>
  <si>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</si>
  <si>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</si>
  <si>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</si>
  <si>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</si>
  <si>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</si>
  <si>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</si>
  <si>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</si>
  <si>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</si>
  <si>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</si>
  <si>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</si>
  <si>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</si>
  <si>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</si>
  <si>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</si>
  <si>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</si>
  <si>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</si>
  <si>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</si>
  <si>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</si>
  <si>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</si>
  <si>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</si>
  <si>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</si>
  <si>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</si>
  <si>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</si>
  <si>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</si>
  <si>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</si>
  <si>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</si>
  <si>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</si>
  <si>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</si>
  <si>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</si>
  <si>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</si>
  <si>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</si>
  <si>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</si>
  <si>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</si>
  <si>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</si>
  <si>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</si>
  <si>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</si>
  <si>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</si>
  <si>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</si>
  <si>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</si>
  <si>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</si>
  <si>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</si>
  <si>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</si>
  <si>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</si>
  <si>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</si>
  <si>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</si>
  <si>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</si>
  <si>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</si>
  <si>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</si>
  <si>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</si>
  <si>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</si>
  <si>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</si>
  <si>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</si>
  <si>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</si>
  <si>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</si>
  <si>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</si>
  <si>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</si>
  <si>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</si>
  <si>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</si>
  <si>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</si>
  <si>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</si>
  <si>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</si>
  <si>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</si>
  <si>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</si>
  <si>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</si>
  <si>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</si>
  <si>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</si>
  <si>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</si>
  <si>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</si>
  <si>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</si>
  <si>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</si>
  <si>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</si>
  <si>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</si>
  <si>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</si>
  <si>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</si>
  <si>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</si>
  <si>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</si>
  <si>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</si>
  <si>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</si>
  <si>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</si>
  <si>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</si>
  <si>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</si>
  <si>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</si>
  <si>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</si>
  <si>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</si>
  <si>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</si>
  <si>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</si>
  <si>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</si>
  <si>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</si>
  <si>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</si>
  <si>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</si>
  <si>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</si>
  <si>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</si>
  <si>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</si>
  <si>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</si>
  <si>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</si>
  <si>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</si>
  <si>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</si>
  <si>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</si>
  <si>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</si>
  <si>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</si>
  <si>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</si>
  <si>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</si>
  <si>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</si>
  <si>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</si>
  <si>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</si>
  <si>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</si>
  <si>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</si>
  <si>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</si>
  <si>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</si>
  <si>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</si>
  <si>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</si>
  <si>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</si>
  <si>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</si>
  <si>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</si>
  <si>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</si>
  <si>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</si>
  <si>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</si>
  <si>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</si>
  <si>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</si>
  <si>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</si>
  <si>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</si>
  <si>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</si>
  <si>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</si>
  <si>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</si>
  <si>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</si>
  <si>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</si>
  <si>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</si>
  <si>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</si>
  <si>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</si>
  <si>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</si>
  <si>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</si>
  <si>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</si>
  <si>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</si>
  <si>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</si>
  <si>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</si>
  <si>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</si>
  <si>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</si>
  <si>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</si>
  <si>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</si>
  <si>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</si>
  <si>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</si>
  <si>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</si>
  <si>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</si>
  <si>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</si>
  <si>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</si>
  <si>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</si>
  <si>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</si>
  <si>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</si>
  <si>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</si>
  <si>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</si>
  <si>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</si>
  <si>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</si>
  <si>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</si>
  <si>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</si>
  <si>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</si>
  <si>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</si>
  <si>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</si>
  <si>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</si>
  <si>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</si>
  <si>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</si>
  <si>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</si>
  <si>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</si>
  <si>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</si>
  <si>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</si>
  <si>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</si>
  <si>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</si>
  <si>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</si>
  <si>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</si>
  <si>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</si>
  <si>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</si>
  <si>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</si>
  <si>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</si>
  <si>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</si>
  <si>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</si>
  <si>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</si>
  <si>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</si>
  <si>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</si>
  <si>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</si>
  <si>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</si>
  <si>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</si>
  <si>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</si>
  <si>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</si>
  <si>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</si>
  <si>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</si>
  <si>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</si>
  <si>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</si>
  <si>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</si>
  <si>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</si>
  <si>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</si>
  <si>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</si>
  <si>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</si>
  <si>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</si>
  <si>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</si>
  <si>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</si>
  <si>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</si>
  <si>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</si>
  <si>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</si>
  <si>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</si>
  <si>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</si>
  <si>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</si>
  <si>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</si>
  <si>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</si>
  <si>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</si>
  <si>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</si>
  <si>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</si>
  <si>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</si>
  <si>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</si>
  <si>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</si>
  <si>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</si>
  <si>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</si>
  <si>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</si>
  <si>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</si>
  <si>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</si>
  <si>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</si>
  <si>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</si>
  <si>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</si>
  <si>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</si>
  <si>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</si>
  <si>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</si>
  <si>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</si>
  <si>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</si>
  <si>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</si>
  <si>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</si>
  <si>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</si>
  <si>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</si>
  <si>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</si>
  <si>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</si>
  <si>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</si>
  <si>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</si>
  <si>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</si>
  <si>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</si>
  <si>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</si>
  <si>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</si>
  <si>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</si>
  <si>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</si>
  <si>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</si>
  <si>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</si>
  <si>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</si>
  <si>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</si>
  <si>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</si>
  <si>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</si>
  <si>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</si>
  <si>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</si>
  <si>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</si>
  <si>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</si>
  <si>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</si>
  <si>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</si>
  <si>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</si>
  <si>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</si>
  <si>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</si>
  <si>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</si>
  <si>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</si>
  <si>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</si>
  <si>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</si>
  <si>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</si>
  <si>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</si>
  <si>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</si>
  <si>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</si>
  <si>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</si>
  <si>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</si>
  <si>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</si>
  <si>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</si>
  <si>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</si>
  <si>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</si>
  <si>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</si>
  <si>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</si>
  <si>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</si>
  <si>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</si>
  <si>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</si>
  <si>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</si>
  <si>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</si>
  <si>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</si>
  <si>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</si>
  <si>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</si>
  <si>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</si>
  <si>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</si>
  <si>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</si>
  <si>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</si>
  <si>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</si>
  <si>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</si>
  <si>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</si>
  <si>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</si>
  <si>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</si>
  <si>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</si>
  <si>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</si>
  <si>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</si>
  <si>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</si>
  <si>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</si>
  <si>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</si>
  <si>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</si>
  <si>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</si>
  <si>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</si>
  <si>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</si>
  <si>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</si>
  <si>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</si>
  <si>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</si>
  <si>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</si>
  <si>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</si>
  <si>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</si>
  <si>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</si>
  <si>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</si>
  <si>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</si>
  <si>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</si>
  <si>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</si>
  <si>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</si>
  <si>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</si>
  <si>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</si>
  <si>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</si>
  <si>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</si>
  <si>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</si>
  <si>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</si>
  <si>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</si>
  <si>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</si>
  <si>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</si>
  <si>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</si>
  <si>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</si>
  <si>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</si>
  <si>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</si>
  <si>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</si>
  <si>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</si>
  <si>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</si>
  <si>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</si>
  <si>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</si>
  <si>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</si>
  <si>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</si>
  <si>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</si>
  <si>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</si>
  <si>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</si>
  <si>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</si>
  <si>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</si>
  <si>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</si>
  <si>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</si>
  <si>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</si>
  <si>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</si>
  <si>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</si>
  <si>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</si>
  <si>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</si>
  <si>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</si>
  <si>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</si>
  <si>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</si>
  <si>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</si>
  <si>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</si>
  <si>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</si>
  <si>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</si>
  <si>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</si>
  <si>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</si>
  <si>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</si>
  <si>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</si>
  <si>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</si>
  <si>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</si>
  <si>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</si>
  <si>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</si>
  <si>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</si>
  <si>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</si>
  <si>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</si>
  <si>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</si>
  <si>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</si>
  <si>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</si>
  <si>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</si>
  <si>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</si>
  <si>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</si>
  <si>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</si>
  <si>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</si>
  <si>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</si>
  <si>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</si>
  <si>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</si>
  <si>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</si>
  <si>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</si>
  <si>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</si>
  <si>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</si>
  <si>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</si>
  <si>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</si>
  <si>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</si>
  <si>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</si>
  <si>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</si>
  <si>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</si>
  <si>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</si>
  <si>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</si>
  <si>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</si>
  <si>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</si>
  <si>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</si>
  <si>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</si>
  <si>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</si>
  <si>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</si>
  <si>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</si>
  <si>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</si>
  <si>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</si>
  <si>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</si>
  <si>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</si>
  <si>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</si>
  <si>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</si>
  <si>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</si>
  <si>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</si>
  <si>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</si>
  <si>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</si>
  <si>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</si>
  <si>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</si>
  <si>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</si>
  <si>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</si>
  <si>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</si>
  <si>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</si>
  <si>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</si>
  <si>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</si>
  <si>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</si>
  <si>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</si>
  <si>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</si>
  <si>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</si>
  <si>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</si>
  <si>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</si>
  <si>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</si>
  <si>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</si>
  <si>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</si>
  <si>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</si>
  <si>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</si>
  <si>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</si>
  <si>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</si>
  <si>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</si>
  <si>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</si>
  <si>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</si>
  <si>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</si>
  <si>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</si>
  <si>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</si>
  <si>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</si>
  <si>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</si>
  <si>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</si>
  <si>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</si>
  <si>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</si>
  <si>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</si>
  <si>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</si>
  <si>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</si>
  <si>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</si>
  <si>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</si>
  <si>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</si>
  <si>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</si>
  <si>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</si>
  <si>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</si>
  <si>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</si>
  <si>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</si>
  <si>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</si>
  <si>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</si>
  <si>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</si>
  <si>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</si>
  <si>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</si>
  <si>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</si>
  <si>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</si>
  <si>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</si>
  <si>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</si>
  <si>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</si>
  <si>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</si>
  <si>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</si>
  <si>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</si>
  <si>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</si>
  <si>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</si>
  <si>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</si>
  <si>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</si>
  <si>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</si>
  <si>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</si>
  <si>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</si>
  <si>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</si>
  <si>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</si>
  <si>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</si>
  <si>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</si>
  <si>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</si>
  <si>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</si>
  <si>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</si>
  <si>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</si>
  <si>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</si>
  <si>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</si>
  <si>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</si>
  <si>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</si>
  <si>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</si>
  <si>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</si>
  <si>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</si>
  <si>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</si>
  <si>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</si>
  <si>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</si>
  <si>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</si>
  <si>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</si>
  <si>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</si>
  <si>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</si>
  <si>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</si>
  <si>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</si>
  <si>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</si>
  <si>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</si>
  <si>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</si>
  <si>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</si>
  <si>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</si>
  <si>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</si>
  <si>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</si>
  <si>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</si>
  <si>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</si>
  <si>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</si>
  <si>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</si>
  <si>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</si>
  <si>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</si>
  <si>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</si>
  <si>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</si>
  <si>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</si>
  <si>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</si>
  <si>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</si>
  <si>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</si>
  <si>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</si>
  <si>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</si>
  <si>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</si>
  <si>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</si>
  <si>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</si>
  <si>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</si>
  <si>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</si>
  <si>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</si>
  <si>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</si>
  <si>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</si>
  <si>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</si>
  <si>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</si>
  <si>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</si>
  <si>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</si>
  <si>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</si>
  <si>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</si>
  <si>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</si>
  <si>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</si>
  <si>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</si>
  <si>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</si>
  <si>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</si>
  <si>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</si>
  <si>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</si>
  <si>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</si>
  <si>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</si>
  <si>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</si>
  <si>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</si>
  <si>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</si>
  <si>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</si>
  <si>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</si>
  <si>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</si>
  <si>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</si>
  <si>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</si>
  <si>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</si>
  <si>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</si>
  <si>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</si>
  <si>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</si>
  <si>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</si>
  <si>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</si>
  <si>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</si>
  <si>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</si>
  <si>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</si>
  <si>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</si>
  <si>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</si>
  <si>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</si>
  <si>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</si>
  <si>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</si>
  <si>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</si>
  <si>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</si>
  <si>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</si>
  <si>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</si>
  <si>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</si>
  <si>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</si>
  <si>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</si>
  <si>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</si>
  <si>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</si>
  <si>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</si>
  <si>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</si>
  <si>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</si>
  <si>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</si>
  <si>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</si>
  <si>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</si>
  <si>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</si>
  <si>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</si>
  <si>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</si>
  <si>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</si>
  <si>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</si>
  <si>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</si>
  <si>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</si>
  <si>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</si>
  <si>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</si>
  <si>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</si>
  <si>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</si>
  <si>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</si>
  <si>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</si>
  <si>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</si>
  <si>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</si>
  <si>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</si>
  <si>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</si>
  <si>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</si>
  <si>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</si>
  <si>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</si>
  <si>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</si>
  <si>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</si>
  <si>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</si>
  <si>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</si>
  <si>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</si>
  <si>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</si>
  <si>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</si>
  <si>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</si>
  <si>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</si>
  <si>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</si>
  <si>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</si>
  <si>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</si>
  <si>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</si>
  <si>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</si>
  <si>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</si>
  <si>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</si>
  <si>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</si>
  <si>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</si>
  <si>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</si>
  <si>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</si>
  <si>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</si>
  <si>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</si>
  <si>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</si>
  <si>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</si>
  <si>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</si>
  <si>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</si>
  <si>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</si>
  <si>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</si>
  <si>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</si>
  <si>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</si>
  <si>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</si>
  <si>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</si>
  <si>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</si>
  <si>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</si>
  <si>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</si>
  <si>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</si>
  <si>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</si>
  <si>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</si>
  <si>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</si>
  <si>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</si>
  <si>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</si>
  <si>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</si>
  <si>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</si>
  <si>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</si>
  <si>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</si>
  <si>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</si>
  <si>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</si>
  <si>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</si>
  <si>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</si>
  <si>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</si>
  <si>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</si>
  <si>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</si>
  <si>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</si>
  <si>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</si>
  <si>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</si>
  <si>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</si>
  <si>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</si>
  <si>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</si>
  <si>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</si>
  <si>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</si>
  <si>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</si>
  <si>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</si>
  <si>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</si>
  <si>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</si>
  <si>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</si>
  <si>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</si>
  <si>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</si>
  <si>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</si>
  <si>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</si>
  <si>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</si>
  <si>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</si>
  <si>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</si>
  <si>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</si>
  <si>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</si>
  <si>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</si>
  <si>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</si>
  <si>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</si>
  <si>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</si>
  <si>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</si>
  <si>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</si>
  <si>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</si>
  <si>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</si>
  <si>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</si>
  <si>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</si>
  <si>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</si>
  <si>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</si>
  <si>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</si>
  <si>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</si>
  <si>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</si>
  <si>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</si>
  <si>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</si>
  <si>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</si>
  <si>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</si>
  <si>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</si>
  <si>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</si>
  <si>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</si>
  <si>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</si>
  <si>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</si>
  <si>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</si>
  <si>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</si>
  <si>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</si>
  <si>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</si>
  <si>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</si>
  <si>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</si>
  <si>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</si>
  <si>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</si>
  <si>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</si>
  <si>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</si>
  <si>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</si>
  <si>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</si>
  <si>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</si>
  <si>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</si>
  <si>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</si>
  <si>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</si>
  <si>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</si>
  <si>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</si>
  <si>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</si>
  <si>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</si>
  <si>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</si>
  <si>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</si>
  <si>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</si>
  <si>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</si>
  <si>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</si>
  <si>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</si>
  <si>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</si>
  <si>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</si>
  <si>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</si>
  <si>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</si>
  <si>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</si>
  <si>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</si>
  <si>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</si>
  <si>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</si>
  <si>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</si>
  <si>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</si>
  <si>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</si>
  <si>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</si>
  <si>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</si>
  <si>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</si>
  <si>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</si>
  <si>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</si>
  <si>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</si>
  <si>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</si>
  <si>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</si>
  <si>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</si>
  <si>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</si>
  <si>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</si>
  <si>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</si>
  <si>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</si>
  <si>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</si>
  <si>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</si>
  <si>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</si>
  <si>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</si>
  <si>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</si>
  <si>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</si>
  <si>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</si>
  <si>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</si>
  <si>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</si>
  <si>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</si>
  <si>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</si>
  <si>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</si>
  <si>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</si>
  <si>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</si>
  <si>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</si>
  <si>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</si>
  <si>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</si>
  <si>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</si>
  <si>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</si>
  <si>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</si>
  <si>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</si>
  <si>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</si>
  <si>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</si>
  <si>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</si>
  <si>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</si>
  <si>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</si>
  <si>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</si>
  <si>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</si>
  <si>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</si>
  <si>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</si>
  <si>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</si>
  <si>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</si>
  <si>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</si>
  <si>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</si>
  <si>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</si>
  <si>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</si>
  <si>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</si>
  <si>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</si>
  <si>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</si>
  <si>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</si>
  <si>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</si>
  <si>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</si>
  <si>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</si>
  <si>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</si>
  <si>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</si>
  <si>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</si>
  <si>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</si>
  <si>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</si>
  <si>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</si>
  <si>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</si>
  <si>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</si>
  <si>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</si>
  <si>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</si>
  <si>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</si>
  <si>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</si>
  <si>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</si>
  <si>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</si>
  <si>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</si>
  <si>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</si>
  <si>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</si>
  <si>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</si>
  <si>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</si>
  <si>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</si>
  <si>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</si>
  <si>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</si>
  <si>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</si>
  <si>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</si>
  <si>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</si>
  <si>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</si>
  <si>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</si>
  <si>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</si>
  <si>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</si>
  <si>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</si>
  <si>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</si>
  <si>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</si>
  <si>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</si>
  <si>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</si>
  <si>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</si>
  <si>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</si>
  <si>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</si>
  <si>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</si>
  <si>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</si>
  <si>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</si>
  <si>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</si>
  <si>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</si>
  <si>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</si>
  <si>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</si>
  <si>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</si>
  <si>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</si>
  <si>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</si>
  <si>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</si>
  <si>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</si>
  <si>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</si>
  <si>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</si>
  <si>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</si>
  <si>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</si>
  <si>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</si>
  <si>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</si>
  <si>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</si>
  <si>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</si>
  <si>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</si>
  <si>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</si>
  <si>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</si>
  <si>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</si>
  <si>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</si>
  <si>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</si>
  <si>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</si>
  <si>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</si>
  <si>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</si>
  <si>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</si>
  <si>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</si>
  <si>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</si>
  <si>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</si>
  <si>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</si>
  <si>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</si>
  <si>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</si>
  <si>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</si>
  <si>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</si>
  <si>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</si>
  <si>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</si>
  <si>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</si>
  <si>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</si>
  <si>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</si>
  <si>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</si>
  <si>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</si>
  <si>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</si>
  <si>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</si>
  <si>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</si>
  <si>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</si>
  <si>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</si>
  <si>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</si>
  <si>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</si>
  <si>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</si>
  <si>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</si>
  <si>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</si>
  <si>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</si>
  <si>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</si>
  <si>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</si>
  <si>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</si>
  <si>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</si>
  <si>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</si>
  <si>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</si>
  <si>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</si>
  <si>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</si>
  <si>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</si>
  <si>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</si>
  <si>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</si>
  <si>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</si>
  <si>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</si>
  <si>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</si>
  <si>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</si>
  <si>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</si>
  <si>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</si>
  <si>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</si>
  <si>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</si>
  <si>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</si>
  <si>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</si>
  <si>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</si>
  <si>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</si>
  <si>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</si>
  <si>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</si>
  <si>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</si>
  <si>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</si>
  <si>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</si>
  <si>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</si>
  <si>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</si>
  <si>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</si>
  <si>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</si>
  <si>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</si>
  <si>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</si>
  <si>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</si>
  <si>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</si>
  <si>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</si>
  <si>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</si>
  <si>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</si>
  <si>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</si>
  <si>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</si>
  <si>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</si>
  <si>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</si>
  <si>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</si>
  <si>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</si>
  <si>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</si>
  <si>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</si>
  <si>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</si>
  <si>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</si>
  <si>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</si>
  <si>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</si>
  <si>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</si>
  <si>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</si>
  <si>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</si>
  <si>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</si>
  <si>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</si>
  <si>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</si>
  <si>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</si>
  <si>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</si>
  <si>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</si>
  <si>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</si>
  <si>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</si>
  <si>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</si>
  <si>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</si>
  <si>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</si>
  <si>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</si>
  <si>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</si>
  <si>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</si>
  <si>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</si>
  <si>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</si>
  <si>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</si>
  <si>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</si>
  <si>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</si>
  <si>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</si>
  <si>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</si>
  <si>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</si>
  <si>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</si>
  <si>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</si>
  <si>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</si>
  <si>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</si>
  <si>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</si>
  <si>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</si>
  <si>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</si>
  <si>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</si>
  <si>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</si>
  <si>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</si>
  <si>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</si>
  <si>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</si>
  <si>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</si>
  <si>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</si>
  <si>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</si>
  <si>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</si>
  <si>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</si>
  <si>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</si>
  <si>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</si>
  <si>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</si>
  <si>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</si>
  <si>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</si>
  <si>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</si>
  <si>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</si>
  <si>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</si>
  <si>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</si>
  <si>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</si>
  <si>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</si>
  <si>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</si>
  <si>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</si>
  <si>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</si>
  <si>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</si>
  <si>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</si>
  <si>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</si>
  <si>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</si>
  <si>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</si>
  <si>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</si>
  <si>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</si>
  <si>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</si>
  <si>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</si>
  <si>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</si>
  <si>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</si>
  <si>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</si>
  <si>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</si>
  <si>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</si>
  <si>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</si>
  <si>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</si>
  <si>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</si>
  <si>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</si>
  <si>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</si>
  <si>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</si>
  <si>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</si>
  <si>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</si>
  <si>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</si>
  <si>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</si>
  <si>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</si>
  <si>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</si>
  <si>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</si>
  <si>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</si>
  <si>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</si>
  <si>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</si>
  <si>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</si>
  <si>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</si>
  <si>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</si>
  <si>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</si>
  <si>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</si>
  <si>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</si>
  <si>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</si>
  <si>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</si>
  <si>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</si>
  <si>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</si>
  <si>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</si>
  <si>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</si>
  <si>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</si>
  <si>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</si>
  <si>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</si>
  <si>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</si>
  <si>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</si>
  <si>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</si>
  <si>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</si>
  <si>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</si>
  <si>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</si>
  <si>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</si>
  <si>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</si>
  <si>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</si>
  <si>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</si>
  <si>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</si>
  <si>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</si>
  <si>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</si>
  <si>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</si>
  <si>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</si>
  <si>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</si>
  <si>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</si>
  <si>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</si>
  <si>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</si>
  <si>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</si>
  <si>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</si>
  <si>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</si>
  <si>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</si>
  <si>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</si>
  <si>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</si>
  <si>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</si>
  <si>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</si>
  <si>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</si>
  <si>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</si>
  <si>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</si>
  <si>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</si>
  <si>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</si>
  <si>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</si>
  <si>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</si>
  <si>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</si>
  <si>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</si>
  <si>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</si>
  <si>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</si>
  <si>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</si>
  <si>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</si>
  <si>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</si>
  <si>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</si>
  <si>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</si>
  <si>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</si>
  <si>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</si>
  <si>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</si>
  <si>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</si>
  <si>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</si>
  <si>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</si>
  <si>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</si>
  <si>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</si>
  <si>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</si>
  <si>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</si>
  <si>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</si>
  <si>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</si>
  <si>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</si>
  <si>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</si>
  <si>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</si>
  <si>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</si>
  <si>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</si>
  <si>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</si>
  <si>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</si>
  <si>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</si>
  <si>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</si>
  <si>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</si>
  <si>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</si>
  <si>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</si>
  <si>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</si>
  <si>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</si>
  <si>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</si>
  <si>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</si>
  <si>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</si>
  <si>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</si>
  <si>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</si>
  <si>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</si>
  <si>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</si>
  <si>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</si>
  <si>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</si>
  <si>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</si>
  <si>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</si>
  <si>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</si>
  <si>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</si>
  <si>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</si>
  <si>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</si>
  <si>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</si>
  <si>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</si>
  <si>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</si>
  <si>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</si>
  <si>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</si>
  <si>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</si>
  <si>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</si>
  <si>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</si>
  <si>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</si>
  <si>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</si>
  <si>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</si>
  <si>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</si>
  <si>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</si>
  <si>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</si>
  <si>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</si>
  <si>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</si>
  <si>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</si>
  <si>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</si>
  <si>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</si>
  <si>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</si>
  <si>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</si>
  <si>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</si>
  <si>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</si>
  <si>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</si>
  <si>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</si>
  <si>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</si>
  <si>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</si>
  <si>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</si>
  <si>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</si>
  <si>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</si>
  <si>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</si>
  <si>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</si>
  <si>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</si>
  <si>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</si>
  <si>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</si>
  <si>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</si>
  <si>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</si>
  <si>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</si>
  <si>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</si>
  <si>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</si>
  <si>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</si>
  <si>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</si>
  <si>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</si>
  <si>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</si>
  <si>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</si>
  <si>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</si>
  <si>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</si>
  <si>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</si>
  <si>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</si>
  <si>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</si>
  <si>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</si>
  <si>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</si>
  <si>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</si>
  <si>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</si>
  <si>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</si>
  <si>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</si>
  <si>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</si>
  <si>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</si>
  <si>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</si>
  <si>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</si>
  <si>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</si>
  <si>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</si>
  <si>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</si>
  <si>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</si>
  <si>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</si>
  <si>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</si>
  <si>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</si>
  <si>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</si>
  <si>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</si>
  <si>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</si>
  <si>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</si>
  <si>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</si>
  <si>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</si>
  <si>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</si>
  <si>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</si>
  <si>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</si>
  <si>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</si>
  <si>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</si>
  <si>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</si>
  <si>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</si>
  <si>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</si>
  <si>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</si>
  <si>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</si>
  <si>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</si>
  <si>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</si>
  <si>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</si>
  <si>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</si>
  <si>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</si>
  <si>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</si>
  <si>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</si>
  <si>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</si>
  <si>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</si>
  <si>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</si>
  <si>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</si>
  <si>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</si>
  <si>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</si>
  <si>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</si>
  <si>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</si>
  <si>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</si>
  <si>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</si>
  <si>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</si>
  <si>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</si>
  <si>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</si>
  <si>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</si>
  <si>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</si>
  <si>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</si>
  <si>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</si>
  <si>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</si>
  <si>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</si>
  <si>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</si>
  <si>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</si>
  <si>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</si>
  <si>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</si>
  <si>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</si>
  <si>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</si>
  <si>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</si>
  <si>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</si>
  <si>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</si>
  <si>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</si>
  <si>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</si>
  <si>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</si>
  <si>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</si>
  <si>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</si>
  <si>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</si>
  <si>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</si>
  <si>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</si>
  <si>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</si>
  <si>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</si>
  <si>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</si>
  <si>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</si>
  <si>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</si>
  <si>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</si>
  <si>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</si>
  <si>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</si>
  <si>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</si>
  <si>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</si>
  <si>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</si>
  <si>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</si>
  <si>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</si>
  <si>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</si>
  <si>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</si>
  <si>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</si>
  <si>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</si>
  <si>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</si>
  <si>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</si>
  <si>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</si>
  <si>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</si>
  <si>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</si>
  <si>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</si>
  <si>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</si>
  <si>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</si>
  <si>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</si>
  <si>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</si>
  <si>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</si>
  <si>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</si>
  <si>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</si>
  <si>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</si>
  <si>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</si>
  <si>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</si>
  <si>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</si>
  <si>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</si>
  <si>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</si>
  <si>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</si>
  <si>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</si>
  <si>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</si>
  <si>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</si>
  <si>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</si>
  <si>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</si>
  <si>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</si>
  <si>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</si>
  <si>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</si>
  <si>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</si>
  <si>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</si>
  <si>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</si>
  <si>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</si>
  <si>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</si>
  <si>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</si>
  <si>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</si>
  <si>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</si>
  <si>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</si>
  <si>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</si>
  <si>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</si>
  <si>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</si>
  <si>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</si>
  <si>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</si>
  <si>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</si>
  <si>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</si>
  <si>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</si>
  <si>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</si>
  <si>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</si>
  <si>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</si>
  <si>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</si>
  <si>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</si>
  <si>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</si>
  <si>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</si>
  <si>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</si>
  <si>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</si>
  <si>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</si>
  <si>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</si>
  <si>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</si>
  <si>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</si>
  <si>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</si>
  <si>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</si>
  <si>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</si>
  <si>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</si>
  <si>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</si>
  <si>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</si>
  <si>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</si>
  <si>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</si>
  <si>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</si>
  <si>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</si>
  <si>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</si>
  <si>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</si>
  <si>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</si>
  <si>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</si>
  <si>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</si>
  <si>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</si>
  <si>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</si>
  <si>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</si>
  <si>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</si>
  <si>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</si>
  <si>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</si>
  <si>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</si>
  <si>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</si>
  <si>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</si>
  <si>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</si>
  <si>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</si>
  <si>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</si>
  <si>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</si>
  <si>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</si>
  <si>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</si>
  <si>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</si>
  <si>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</si>
  <si>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</si>
  <si>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</si>
  <si>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</si>
  <si>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</si>
  <si>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</si>
  <si>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</si>
  <si>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</si>
  <si>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</si>
  <si>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</si>
  <si>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</si>
  <si>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</si>
  <si>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</si>
  <si>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</si>
  <si>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</si>
  <si>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</si>
  <si>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</si>
  <si>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</si>
  <si>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</si>
  <si>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</si>
  <si>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</si>
  <si>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</si>
  <si>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</si>
  <si>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</si>
  <si>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</si>
  <si>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</si>
  <si>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</si>
  <si>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</si>
  <si>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</si>
  <si>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</si>
  <si>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</si>
  <si>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</si>
  <si>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</si>
  <si>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</si>
  <si>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</si>
  <si>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</si>
  <si>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</si>
  <si>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</si>
  <si>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</si>
  <si>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</si>
  <si>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</si>
  <si>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</si>
  <si>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</si>
  <si>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</si>
  <si>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</si>
  <si>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</si>
  <si>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</si>
  <si>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</si>
  <si>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</si>
  <si>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</si>
  <si>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</si>
  <si>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</si>
  <si>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</si>
  <si>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</si>
  <si>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</si>
  <si>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</si>
  <si>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</si>
  <si>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</si>
  <si>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</si>
  <si>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</si>
  <si>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</si>
  <si>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</si>
  <si>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</si>
  <si>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</si>
  <si>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</si>
  <si>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</si>
  <si>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</si>
  <si>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</si>
  <si>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</si>
  <si>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</si>
  <si>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</si>
  <si>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</si>
  <si>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</si>
  <si>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</si>
  <si>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</si>
  <si>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</si>
  <si>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</si>
  <si>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</si>
  <si>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</si>
  <si>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</si>
  <si>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</si>
  <si>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</si>
  <si>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</si>
  <si>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</si>
  <si>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</si>
  <si>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</si>
  <si>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</si>
  <si>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</si>
  <si>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</si>
  <si>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</si>
  <si>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</si>
  <si>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</si>
  <si>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</si>
  <si>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</si>
  <si>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</si>
  <si>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</si>
  <si>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</si>
  <si>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</si>
  <si>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</si>
  <si>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</si>
  <si>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</si>
  <si>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</si>
  <si>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</si>
  <si>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</si>
  <si>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</si>
  <si>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</si>
  <si>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</si>
  <si>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</si>
  <si>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</si>
  <si>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</si>
  <si>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</si>
  <si>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</si>
  <si>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</si>
  <si>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</si>
  <si>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</si>
  <si>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</si>
  <si>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</si>
  <si>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</si>
  <si>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</si>
  <si>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</si>
  <si>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</si>
  <si>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</si>
  <si>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</si>
  <si>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</si>
  <si>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</si>
  <si>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</si>
  <si>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</si>
  <si>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</si>
  <si>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</si>
  <si>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</si>
  <si>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</si>
  <si>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</si>
  <si>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</si>
  <si>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</si>
  <si>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</si>
  <si>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</si>
  <si>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</si>
  <si>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</si>
  <si>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</si>
  <si>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</si>
  <si>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</si>
  <si>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</si>
  <si>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</si>
  <si>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</si>
  <si>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</si>
  <si>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</si>
  <si>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</si>
  <si>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</si>
  <si>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</si>
  <si>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</si>
  <si>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</si>
  <si>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</si>
  <si>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</si>
  <si>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</si>
  <si>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</si>
  <si>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</si>
  <si>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</si>
  <si>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</si>
  <si>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</si>
  <si>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</si>
  <si>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</si>
  <si>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</si>
  <si>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</si>
  <si>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</si>
  <si>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</si>
  <si>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</si>
  <si>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</si>
  <si>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</si>
  <si>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</si>
  <si>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</si>
  <si>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</si>
  <si>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</si>
  <si>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</si>
  <si>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</si>
  <si>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</si>
  <si>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</si>
  <si>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</si>
  <si>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</si>
  <si>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</si>
  <si>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</si>
  <si>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</si>
  <si>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</si>
  <si>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</si>
  <si>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</si>
  <si>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</si>
  <si>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</si>
  <si>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</si>
  <si>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</si>
  <si>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</si>
  <si>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</si>
  <si>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</si>
  <si>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</si>
  <si>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</si>
  <si>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</si>
  <si>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</si>
  <si>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</si>
  <si>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</si>
  <si>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</si>
  <si>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</si>
  <si>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</si>
  <si>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</si>
  <si>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</si>
  <si>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</si>
  <si>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</si>
  <si>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</si>
  <si>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</si>
  <si>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</si>
  <si>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</si>
  <si>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</si>
  <si>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</si>
  <si>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</si>
  <si>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</si>
  <si>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</si>
  <si>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</si>
  <si>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</si>
  <si>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</si>
  <si>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</si>
  <si>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</si>
  <si>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</si>
  <si>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</si>
  <si>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</si>
  <si>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</si>
  <si>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</si>
  <si>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</si>
  <si>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</si>
  <si>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</si>
  <si>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</si>
  <si>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</si>
  <si>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</si>
  <si>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</si>
  <si>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</si>
  <si>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</si>
  <si>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</si>
  <si>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</si>
  <si>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</si>
  <si>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</si>
  <si>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</si>
  <si>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</si>
  <si>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</si>
  <si>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</si>
  <si>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</si>
  <si>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</si>
  <si>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</si>
  <si>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</si>
  <si>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</si>
  <si>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</si>
  <si>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</si>
  <si>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</si>
  <si>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</si>
  <si>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</si>
  <si>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</si>
  <si>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</si>
  <si>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</si>
  <si>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</si>
  <si>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</si>
  <si>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</si>
  <si>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</si>
  <si>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</si>
  <si>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</si>
  <si>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</si>
  <si>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</si>
  <si>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</si>
  <si>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</si>
  <si>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</si>
  <si>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</si>
  <si>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</si>
  <si>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</si>
  <si>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</si>
  <si>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</si>
  <si>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</si>
  <si>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</si>
  <si>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</si>
  <si>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</si>
  <si>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</si>
  <si>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</si>
  <si>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</si>
  <si>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</si>
  <si>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</si>
  <si>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</si>
  <si>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</si>
  <si>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</si>
  <si>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</si>
  <si>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</si>
  <si>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</si>
  <si>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</si>
  <si>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</si>
  <si>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</si>
  <si>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</si>
  <si>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</si>
  <si>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</si>
  <si>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</si>
  <si>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</si>
  <si>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</si>
  <si>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</si>
  <si>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</si>
  <si>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</si>
  <si>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</si>
  <si>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</si>
  <si>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</si>
  <si>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</si>
  <si>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</si>
  <si>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</si>
  <si>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</si>
  <si>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</si>
  <si>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</si>
  <si>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</si>
  <si>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</si>
  <si>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</si>
  <si>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</si>
  <si>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</si>
  <si>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</si>
  <si>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</si>
  <si>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</si>
  <si>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</si>
  <si>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</si>
  <si>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</si>
  <si>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</si>
  <si>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</si>
  <si>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</si>
  <si>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</si>
  <si>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</si>
  <si>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</si>
  <si>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</si>
  <si>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</si>
  <si>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</si>
  <si>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</si>
  <si>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</si>
  <si>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</si>
  <si>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</si>
  <si>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</si>
  <si>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</si>
  <si>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</si>
  <si>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</si>
  <si>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</si>
  <si>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</si>
  <si>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</si>
  <si>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</si>
  <si>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</si>
  <si>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</si>
  <si>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</si>
  <si>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</si>
  <si>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</si>
  <si>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</si>
  <si>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</si>
  <si>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</si>
  <si>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</si>
  <si>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</si>
  <si>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</si>
  <si>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</si>
  <si>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</si>
  <si>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</si>
  <si>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</si>
  <si>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</si>
  <si>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</si>
  <si>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</si>
  <si>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</si>
  <si>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</si>
  <si>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</si>
  <si>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</si>
  <si>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</si>
  <si>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</si>
  <si>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</si>
  <si>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</si>
  <si>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</si>
  <si>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</si>
  <si>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</si>
  <si>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</si>
  <si>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</si>
  <si>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</si>
  <si>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</si>
  <si>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</si>
  <si>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</si>
  <si>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</si>
  <si>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</si>
  <si>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</si>
  <si>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</si>
  <si>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</si>
  <si>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</si>
  <si>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</si>
  <si>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</si>
  <si>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</si>
  <si>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</si>
  <si>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</si>
  <si>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</si>
  <si>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</si>
  <si>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</si>
  <si>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</si>
  <si>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</si>
  <si>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</si>
  <si>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</si>
  <si>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</si>
  <si>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</si>
  <si>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</si>
  <si>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</si>
  <si>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</si>
  <si>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</si>
  <si>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</si>
  <si>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</si>
  <si>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</si>
  <si>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</si>
  <si>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</si>
  <si>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</si>
  <si>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</si>
  <si>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</si>
  <si>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</si>
  <si>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</si>
  <si>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</si>
  <si>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</si>
  <si>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</si>
  <si>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</si>
  <si>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</si>
  <si>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</si>
  <si>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</si>
  <si>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</si>
  <si>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</si>
  <si>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</si>
  <si>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</si>
  <si>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</si>
  <si>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</si>
  <si>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</si>
  <si>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</si>
  <si>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</si>
  <si>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</si>
  <si>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</si>
  <si>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</si>
  <si>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</si>
  <si>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</si>
  <si>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</si>
  <si>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</si>
  <si>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</si>
  <si>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</si>
  <si>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</si>
  <si>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</si>
  <si>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</si>
  <si>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</si>
  <si>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</si>
  <si>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</si>
  <si>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</si>
  <si>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</si>
  <si>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</si>
  <si>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</si>
  <si>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</si>
  <si>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</si>
  <si>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</si>
  <si>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</si>
  <si>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</si>
  <si>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</si>
  <si>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</si>
  <si>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</si>
  <si>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</si>
  <si>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</si>
  <si>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</si>
  <si>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</si>
  <si>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</si>
  <si>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</si>
  <si>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</si>
  <si>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</si>
  <si>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</si>
  <si>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</si>
  <si>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</si>
  <si>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</si>
  <si>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</si>
  <si>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</si>
  <si>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</si>
  <si>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</si>
  <si>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</si>
  <si>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</si>
  <si>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</si>
  <si>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</si>
  <si>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</si>
  <si>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</si>
  <si>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</si>
  <si>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</si>
  <si>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</si>
  <si>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</si>
  <si>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</si>
  <si>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</si>
  <si>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</si>
  <si>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</si>
  <si>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</si>
  <si>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</si>
  <si>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</si>
  <si>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</si>
  <si>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</si>
  <si>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</si>
  <si>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</si>
  <si>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</si>
  <si>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</si>
  <si>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</si>
  <si>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</si>
  <si>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</si>
  <si>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</si>
  <si>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</si>
  <si>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</si>
  <si>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</si>
  <si>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</si>
  <si>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</si>
  <si>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</si>
  <si>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</si>
  <si>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</si>
  <si>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</si>
  <si>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</si>
  <si>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</si>
  <si>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</si>
  <si>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</si>
  <si>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</si>
  <si>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</si>
  <si>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</si>
  <si>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</si>
  <si>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</si>
  <si>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</si>
  <si>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</si>
  <si>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</si>
  <si>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</si>
  <si>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</si>
  <si>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</si>
  <si>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</si>
  <si>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</si>
  <si>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</si>
  <si>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</si>
  <si>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</si>
  <si>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</si>
  <si>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</si>
  <si>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</si>
  <si>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</si>
  <si>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</si>
  <si>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</si>
  <si>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</si>
  <si>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</si>
  <si>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</si>
  <si>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</si>
  <si>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</si>
  <si>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</si>
  <si>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</si>
  <si>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</si>
  <si>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</si>
  <si>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</si>
  <si>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</si>
  <si>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</si>
  <si>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</si>
  <si>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</si>
  <si>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</si>
  <si>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</si>
  <si>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</si>
  <si>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</si>
  <si>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</si>
  <si>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</si>
  <si>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</si>
  <si>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</si>
  <si>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</si>
  <si>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</si>
  <si>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</si>
  <si>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</si>
  <si>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</si>
  <si>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</si>
  <si>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</si>
  <si>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</si>
  <si>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</si>
  <si>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</si>
  <si>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</si>
  <si>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</si>
  <si>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</si>
  <si>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</si>
  <si>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</si>
  <si>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</si>
  <si>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</si>
  <si>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</si>
  <si>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</si>
  <si>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</si>
  <si>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</si>
  <si>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</si>
  <si>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</si>
  <si>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</si>
  <si>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</si>
  <si>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</si>
  <si>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</si>
  <si>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</si>
  <si>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</si>
  <si>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</si>
  <si>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</si>
  <si>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</si>
  <si>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</si>
  <si>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</si>
  <si>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</si>
  <si>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</si>
  <si>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</si>
  <si>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</si>
  <si>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</si>
  <si>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</si>
  <si>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</si>
  <si>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</si>
  <si>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</si>
  <si>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</si>
  <si>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</si>
  <si>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</si>
  <si>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</si>
  <si>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</si>
  <si>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</si>
  <si>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</si>
  <si>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</si>
  <si>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</si>
  <si>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</si>
  <si>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</si>
  <si>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</si>
  <si>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</si>
  <si>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</si>
  <si>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</si>
  <si>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</si>
  <si>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</si>
  <si>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</si>
  <si>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</si>
  <si>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</si>
  <si>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</si>
  <si>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</si>
  <si>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</si>
  <si>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</si>
  <si>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</si>
  <si>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</si>
  <si>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</si>
  <si>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</si>
  <si>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</si>
  <si>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</si>
  <si>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</si>
  <si>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</si>
  <si>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</si>
  <si>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</si>
  <si>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</si>
  <si>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</si>
  <si>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</si>
  <si>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</si>
  <si>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</si>
  <si>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</si>
  <si>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</si>
  <si>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</si>
  <si>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</si>
  <si>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</si>
  <si>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</si>
  <si>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</si>
  <si>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</si>
  <si>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</si>
  <si>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</si>
  <si>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</si>
  <si>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</si>
  <si>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</si>
  <si>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</si>
  <si>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</si>
  <si>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</si>
  <si>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</si>
  <si>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</si>
  <si>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</si>
  <si>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</si>
  <si>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</si>
  <si>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</si>
  <si>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</si>
  <si>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</si>
  <si>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</si>
  <si>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</si>
  <si>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</si>
  <si>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</si>
  <si>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</si>
  <si>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</si>
  <si>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</si>
  <si>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</si>
  <si>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</si>
  <si>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</si>
  <si>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</si>
  <si>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</si>
  <si>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</si>
  <si>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</si>
  <si>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</si>
  <si>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</si>
  <si>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</si>
  <si>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</si>
  <si>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</si>
  <si>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</si>
  <si>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</si>
  <si>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</si>
  <si>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</si>
  <si>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</si>
  <si>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</si>
  <si>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</si>
  <si>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</si>
  <si>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</si>
  <si>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</si>
  <si>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</si>
  <si>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</si>
  <si>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</si>
  <si>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</si>
  <si>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</si>
  <si>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</si>
  <si>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</si>
  <si>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</si>
  <si>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</si>
  <si>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</si>
  <si>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</si>
  <si>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</si>
  <si>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</si>
  <si>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</si>
  <si>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</si>
  <si>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</si>
  <si>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</si>
  <si>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</si>
  <si>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</si>
  <si>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</si>
  <si>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</si>
  <si>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</si>
  <si>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</si>
  <si>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</si>
  <si>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</si>
  <si>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</si>
  <si>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</si>
  <si>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</si>
  <si>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</si>
  <si>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</si>
  <si>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</si>
  <si>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</si>
  <si>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</si>
  <si>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</si>
  <si>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</si>
  <si>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</si>
  <si>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</si>
  <si>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</si>
  <si>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</si>
  <si>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</si>
  <si>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</si>
  <si>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</si>
  <si>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</si>
  <si>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</si>
  <si>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</si>
  <si>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</si>
  <si>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</si>
  <si>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</si>
  <si>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</si>
  <si>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</si>
  <si>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</si>
  <si>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</si>
  <si>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</si>
  <si>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</si>
  <si>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</si>
  <si>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</si>
  <si>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</si>
  <si>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</si>
  <si>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</si>
  <si>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</si>
  <si>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</si>
  <si>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</si>
  <si>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</si>
  <si>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</si>
  <si>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</si>
  <si>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</si>
  <si>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</si>
  <si>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</si>
  <si>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</si>
  <si>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</si>
  <si>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</si>
  <si>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</si>
  <si>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</si>
  <si>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</si>
  <si>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</si>
  <si>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</si>
  <si>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</si>
  <si>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</si>
  <si>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</si>
  <si>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</si>
  <si>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</si>
  <si>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</si>
  <si>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</si>
  <si>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</si>
  <si>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</si>
  <si>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</si>
  <si>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</si>
  <si>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</si>
  <si>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</si>
  <si>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</si>
  <si>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</si>
  <si>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</si>
  <si>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</si>
  <si>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</si>
  <si>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</si>
  <si>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</si>
  <si>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</si>
  <si>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</si>
  <si>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</si>
  <si>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</si>
  <si>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</si>
  <si>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</si>
  <si>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</si>
  <si>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</si>
  <si>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</si>
  <si>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</si>
  <si>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</si>
  <si>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</si>
  <si>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</si>
  <si>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</si>
  <si>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</si>
  <si>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</si>
  <si>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</si>
  <si>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</si>
  <si>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</si>
  <si>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</si>
  <si>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</si>
  <si>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</si>
  <si>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</si>
  <si>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</si>
  <si>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</si>
  <si>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</si>
  <si>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</si>
  <si>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</si>
  <si>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</si>
  <si>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</si>
  <si>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</si>
  <si>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</si>
  <si>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</si>
  <si>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</si>
  <si>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</si>
  <si>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</si>
  <si>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</si>
  <si>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</si>
  <si>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</si>
  <si>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</si>
  <si>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</si>
  <si>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</si>
  <si>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</si>
  <si>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</si>
  <si>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</si>
  <si>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</si>
  <si>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</si>
  <si>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</si>
  <si>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</si>
  <si>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</si>
  <si>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</si>
  <si>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</si>
  <si>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</si>
  <si>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</si>
  <si>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</si>
  <si>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</si>
  <si>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</si>
  <si>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</si>
  <si>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</si>
  <si>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</si>
  <si>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</si>
  <si>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</si>
  <si>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</si>
  <si>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</si>
  <si>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</si>
  <si>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</si>
  <si>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</si>
  <si>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</si>
  <si>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</si>
  <si>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</si>
  <si>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</si>
  <si>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</si>
  <si>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</si>
  <si>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</si>
  <si>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</si>
  <si>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</si>
  <si>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</si>
  <si>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</si>
  <si>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</si>
  <si>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</si>
  <si>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</si>
  <si>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</si>
  <si>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</si>
  <si>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</si>
  <si>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</si>
  <si>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</si>
  <si>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</si>
  <si>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</si>
  <si>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</si>
  <si>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</si>
  <si>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</si>
  <si>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</si>
  <si>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</si>
  <si>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</si>
  <si>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</si>
  <si>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</si>
  <si>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</si>
  <si>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</si>
  <si>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</si>
  <si>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</si>
  <si>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</si>
  <si>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</si>
  <si>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</si>
  <si>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</si>
  <si>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</si>
  <si>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</si>
  <si>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</si>
  <si>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</si>
  <si>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</si>
  <si>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</si>
  <si>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</si>
  <si>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</si>
  <si>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</si>
  <si>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</si>
  <si>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</si>
  <si>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</si>
  <si>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</si>
  <si>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</si>
  <si>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</si>
  <si>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</si>
  <si>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</si>
  <si>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</si>
  <si>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</si>
  <si>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</si>
  <si>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</si>
  <si>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</si>
  <si>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</si>
  <si>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</si>
  <si>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</si>
  <si>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</si>
  <si>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</si>
  <si>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</si>
  <si>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</si>
  <si>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</si>
  <si>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</si>
  <si>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</si>
  <si>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</si>
  <si>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</si>
  <si>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</si>
  <si>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</si>
  <si>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</si>
  <si>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</si>
  <si>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</si>
  <si>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</si>
  <si>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</si>
  <si>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</si>
  <si>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</si>
  <si>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</si>
  <si>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</si>
  <si>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</si>
  <si>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</si>
  <si>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</si>
  <si>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</si>
  <si>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</si>
  <si>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</si>
  <si>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</si>
  <si>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</si>
  <si>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</si>
  <si>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</si>
  <si>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</si>
  <si>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</si>
  <si>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</si>
  <si>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</si>
  <si>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</si>
  <si>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</si>
  <si>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</si>
  <si>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</si>
  <si>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</si>
  <si>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</si>
  <si>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</si>
  <si>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</si>
  <si>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</si>
  <si>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</si>
  <si>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</si>
  <si>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</si>
  <si>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</si>
  <si>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</si>
  <si>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</si>
  <si>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</si>
  <si>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</si>
  <si>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</si>
  <si>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</si>
  <si>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</si>
  <si>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</si>
  <si>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</si>
  <si>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</si>
  <si>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</si>
  <si>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</si>
  <si>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</si>
  <si>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</si>
  <si>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</si>
  <si>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</si>
  <si>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</si>
  <si>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</si>
  <si>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</si>
  <si>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</si>
  <si>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</si>
  <si>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</si>
  <si>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</si>
  <si>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</si>
  <si>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</si>
  <si>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</si>
  <si>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</si>
  <si>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</si>
  <si>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</si>
  <si>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</si>
  <si>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</si>
  <si>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</si>
  <si>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</si>
  <si>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</si>
  <si>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</si>
  <si>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</si>
  <si>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</si>
  <si>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</si>
  <si>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</si>
  <si>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</si>
  <si>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</si>
  <si>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</si>
  <si>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</si>
  <si>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</si>
  <si>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</si>
  <si>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</si>
  <si>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</si>
  <si>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</si>
  <si>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</si>
  <si>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</si>
  <si>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</si>
  <si>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</si>
  <si>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</si>
  <si>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</si>
  <si>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</si>
  <si>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</si>
  <si>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</si>
  <si>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</si>
  <si>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</si>
  <si>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</si>
  <si>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</si>
  <si>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</si>
  <si>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</si>
  <si>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</si>
  <si>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</si>
  <si>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</si>
  <si>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</si>
  <si>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</si>
  <si>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</si>
  <si>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</si>
  <si>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</si>
  <si>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</si>
  <si>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</si>
  <si>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</si>
  <si>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</si>
  <si>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</si>
  <si>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</si>
  <si>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</si>
  <si>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</si>
  <si>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</si>
  <si>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</si>
  <si>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</si>
  <si>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</si>
  <si>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</si>
  <si>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</si>
  <si>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</si>
  <si>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</si>
  <si>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</si>
  <si>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</si>
  <si>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</si>
  <si>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</si>
  <si>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</si>
  <si>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</si>
  <si>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</si>
  <si>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</si>
  <si>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</si>
  <si>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</si>
  <si>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</si>
  <si>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</si>
  <si>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</si>
  <si>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</si>
  <si>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</si>
  <si>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</si>
  <si>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</si>
  <si>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</si>
  <si>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</si>
  <si>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</si>
  <si>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</si>
  <si>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</si>
  <si>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</si>
  <si>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</si>
  <si>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</si>
  <si>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</si>
  <si>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</si>
  <si>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</si>
  <si>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</si>
  <si>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</si>
  <si>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</si>
  <si>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</si>
  <si>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</si>
  <si>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</si>
  <si>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</si>
  <si>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</si>
  <si>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</si>
  <si>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</si>
  <si>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</si>
  <si>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</si>
  <si>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</si>
  <si>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</si>
  <si>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</si>
  <si>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</si>
  <si>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</si>
  <si>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</si>
  <si>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</si>
  <si>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</si>
  <si>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</si>
  <si>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</si>
  <si>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</si>
  <si>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</si>
  <si>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</si>
  <si>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</si>
  <si>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</si>
  <si>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</si>
  <si>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</si>
  <si>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</si>
  <si>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</si>
  <si>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</si>
  <si>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</si>
  <si>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</si>
  <si>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</si>
  <si>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</si>
  <si>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</si>
  <si>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</si>
  <si>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</si>
  <si>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</si>
  <si>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</si>
  <si>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</si>
  <si>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</si>
  <si>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</si>
  <si>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</si>
  <si>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</si>
  <si>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</si>
  <si>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</si>
  <si>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</si>
  <si>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</si>
  <si>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</si>
  <si>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</si>
  <si>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</si>
  <si>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</si>
  <si>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</si>
  <si>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</si>
  <si>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</si>
  <si>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</si>
  <si>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</si>
  <si>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</si>
  <si>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</si>
  <si>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</si>
  <si>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</si>
  <si>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</si>
  <si>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</si>
  <si>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</si>
  <si>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</si>
  <si>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</si>
  <si>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</si>
  <si>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</si>
  <si>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</si>
  <si>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</si>
  <si>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</si>
  <si>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</si>
  <si>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</si>
  <si>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</si>
  <si>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</si>
  <si>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</si>
  <si>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</si>
  <si>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</si>
  <si>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</si>
  <si>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</si>
  <si>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</si>
  <si>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</si>
  <si>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</si>
  <si>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</si>
  <si>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</si>
  <si>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</si>
  <si>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</si>
  <si>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</si>
  <si>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</si>
  <si>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</si>
  <si>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</si>
  <si>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</si>
  <si>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</si>
  <si>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</si>
  <si>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</si>
  <si>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</si>
  <si>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</si>
  <si>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</si>
  <si>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</si>
  <si>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</si>
  <si>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</si>
  <si>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</si>
  <si>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</si>
  <si>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</si>
  <si>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</si>
  <si>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</si>
  <si>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</si>
  <si>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</si>
  <si>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</si>
  <si>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</si>
  <si>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</si>
  <si>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</si>
  <si>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</si>
  <si>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</si>
  <si>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</si>
  <si>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</si>
  <si>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</si>
  <si>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</si>
  <si>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</si>
  <si>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</si>
  <si>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</si>
  <si>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</si>
  <si>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</si>
  <si>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</si>
  <si>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</si>
  <si>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</si>
  <si>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</si>
  <si>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</si>
  <si>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</si>
  <si>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</si>
  <si>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</si>
  <si>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</si>
  <si>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</si>
  <si>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</si>
  <si>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</si>
  <si>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</si>
  <si>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</si>
  <si>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</si>
  <si>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</si>
  <si>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</si>
  <si>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</si>
  <si>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</si>
  <si>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</si>
  <si>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</si>
  <si>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</si>
  <si>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</si>
  <si>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</si>
  <si>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</si>
  <si>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</si>
  <si>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</si>
  <si>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</si>
  <si>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</si>
  <si>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</si>
  <si>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</si>
  <si>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</si>
  <si>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</si>
  <si>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</si>
  <si>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</si>
  <si>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</si>
  <si>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</si>
  <si>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</si>
  <si>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</si>
  <si>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</si>
  <si>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</si>
  <si>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</si>
  <si>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</si>
  <si>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</si>
  <si>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</si>
  <si>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</si>
  <si>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</si>
  <si>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</si>
  <si>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</si>
  <si>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</si>
  <si>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</si>
  <si>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</si>
  <si>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</si>
  <si>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</si>
  <si>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</si>
  <si>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</si>
  <si>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</si>
  <si>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</si>
  <si>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</si>
  <si>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</si>
  <si>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</si>
  <si>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</si>
  <si>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</si>
  <si>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</si>
  <si>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</si>
  <si>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</si>
  <si>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</si>
  <si>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</si>
  <si>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</si>
  <si>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</si>
  <si>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</si>
  <si>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</si>
  <si>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</si>
  <si>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</si>
  <si>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</si>
  <si>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</si>
  <si>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</si>
  <si>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</si>
  <si>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</si>
  <si>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</si>
  <si>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</si>
  <si>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</si>
  <si>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</si>
  <si>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</si>
  <si>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</si>
  <si>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</si>
  <si>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</si>
  <si>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</si>
  <si>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</si>
  <si>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</si>
  <si>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</si>
  <si>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</si>
  <si>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</si>
  <si>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</si>
  <si>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</si>
  <si>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</si>
  <si>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</si>
  <si>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</si>
  <si>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</si>
  <si>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</si>
  <si>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</si>
  <si>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</si>
  <si>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</si>
  <si>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</si>
  <si>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</si>
  <si>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</si>
  <si>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</si>
  <si>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</si>
  <si>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</si>
  <si>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</si>
  <si>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</si>
  <si>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</si>
  <si>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</si>
  <si>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</si>
  <si>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</si>
  <si>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</si>
  <si>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</si>
  <si>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</si>
  <si>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</si>
  <si>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</si>
  <si>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</si>
  <si>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</si>
  <si>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</si>
  <si>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</si>
  <si>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</si>
  <si>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</si>
  <si>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</si>
  <si>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</si>
  <si>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</si>
  <si>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</si>
  <si>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</si>
  <si>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</si>
  <si>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</si>
  <si>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</si>
  <si>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</si>
  <si>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</si>
  <si>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</si>
  <si>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</si>
  <si>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</si>
  <si>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</si>
  <si>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</si>
  <si>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</si>
  <si>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</si>
  <si>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</si>
  <si>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</si>
  <si>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</si>
  <si>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</si>
  <si>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</si>
  <si>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</si>
  <si>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</si>
  <si>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</si>
  <si>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</si>
  <si>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</si>
  <si>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</si>
  <si>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</si>
  <si>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</si>
  <si>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</si>
  <si>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</si>
  <si>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</si>
  <si>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</si>
  <si>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</si>
  <si>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</si>
  <si>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</si>
  <si>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</si>
  <si>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</si>
  <si>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</si>
  <si>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</si>
  <si>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</si>
  <si>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</si>
  <si>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</si>
  <si>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</si>
  <si>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</si>
  <si>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</si>
  <si>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</si>
  <si>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</si>
  <si>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</si>
  <si>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</si>
  <si>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</si>
  <si>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</si>
  <si>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</si>
  <si>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</si>
  <si>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</si>
  <si>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</si>
  <si>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</si>
  <si>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</si>
  <si>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</si>
  <si>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</si>
  <si>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</si>
  <si>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</si>
  <si>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</si>
  <si>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</si>
  <si>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</si>
  <si>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</si>
  <si>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</si>
  <si>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</si>
  <si>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</si>
  <si>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</si>
  <si>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</si>
  <si>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</si>
  <si>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</si>
  <si>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</si>
  <si>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</si>
  <si>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</si>
  <si>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</si>
  <si>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</si>
  <si>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</si>
  <si>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</si>
  <si>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</si>
  <si>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</si>
  <si>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</si>
  <si>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</si>
  <si>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</si>
  <si>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</si>
  <si>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</si>
  <si>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</si>
  <si>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</si>
  <si>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</si>
  <si>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</si>
  <si>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</si>
  <si>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</si>
  <si>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</si>
  <si>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</si>
  <si>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</si>
  <si>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</si>
  <si>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</si>
  <si>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</si>
  <si>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</si>
  <si>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</si>
  <si>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</si>
  <si>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</si>
  <si>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</si>
  <si>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</si>
  <si>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</si>
  <si>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</si>
  <si>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</si>
  <si>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</si>
  <si>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</si>
  <si>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</si>
  <si>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</si>
  <si>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</si>
  <si>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</si>
  <si>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</si>
  <si>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</si>
  <si>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</si>
  <si>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</si>
  <si>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</si>
  <si>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</si>
  <si>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</si>
  <si>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</si>
  <si>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</si>
  <si>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</si>
  <si>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</si>
  <si>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</si>
  <si>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</si>
  <si>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</si>
  <si>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</si>
  <si>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</si>
  <si>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</si>
  <si>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</si>
  <si>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</si>
  <si>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</si>
  <si>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</si>
  <si>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</si>
  <si>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</si>
  <si>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</si>
  <si>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</si>
  <si>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</si>
  <si>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</si>
  <si>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</si>
  <si>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</si>
  <si>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</si>
  <si>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</si>
  <si>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</si>
  <si>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</si>
  <si>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</si>
  <si>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</si>
  <si>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</si>
  <si>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</si>
  <si>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</si>
  <si>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</si>
  <si>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</si>
  <si>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</si>
  <si>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</si>
  <si>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</si>
  <si>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</si>
  <si>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</si>
  <si>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</si>
  <si>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</si>
  <si>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</si>
  <si>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</si>
  <si>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</si>
  <si>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</si>
  <si>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</si>
  <si>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</si>
  <si>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</si>
  <si>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</si>
  <si>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</si>
  <si>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</si>
  <si>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</si>
  <si>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</si>
  <si>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</si>
  <si>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</si>
  <si>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</si>
  <si>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</si>
  <si>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</si>
  <si>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</si>
  <si>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</si>
  <si>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</si>
  <si>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</si>
  <si>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</si>
  <si>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</si>
  <si>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</si>
  <si>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</si>
  <si>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</si>
  <si>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</si>
  <si>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</si>
  <si>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</si>
  <si>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</si>
  <si>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</si>
  <si>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</si>
  <si>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</si>
  <si>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</si>
  <si>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</si>
  <si>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</si>
  <si>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</si>
  <si>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</si>
  <si>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</si>
  <si>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</si>
  <si>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</si>
  <si>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</si>
  <si>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</si>
  <si>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</si>
  <si>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</si>
  <si>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</si>
  <si>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</si>
  <si>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</si>
  <si>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</si>
  <si>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</si>
  <si>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</si>
  <si>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</si>
  <si>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</si>
  <si>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</si>
  <si>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</si>
  <si>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</si>
  <si>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</si>
  <si>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</si>
  <si>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</si>
  <si>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</si>
  <si>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</si>
  <si>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</si>
  <si>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</si>
  <si>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</si>
  <si>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</si>
  <si>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</si>
  <si>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</si>
  <si>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</si>
  <si>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</si>
  <si>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</si>
  <si>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</si>
  <si>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</si>
  <si>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</si>
  <si>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</si>
  <si>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</si>
  <si>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</si>
  <si>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</si>
  <si>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</si>
  <si>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</si>
  <si>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</si>
  <si>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</si>
  <si>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</si>
  <si>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</si>
  <si>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</si>
  <si>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</si>
  <si>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</si>
  <si>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</si>
  <si>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</si>
  <si>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</si>
  <si>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</si>
  <si>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</si>
  <si>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</si>
  <si>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</si>
  <si>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</si>
  <si>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</si>
  <si>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</si>
  <si>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</si>
  <si>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</si>
  <si>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</si>
  <si>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</si>
  <si>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</si>
  <si>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</si>
  <si>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</si>
  <si>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</si>
  <si>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</si>
  <si>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</si>
  <si>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</si>
  <si>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</si>
  <si>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</si>
  <si>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</si>
  <si>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</si>
  <si>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</si>
  <si>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</si>
  <si>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</si>
  <si>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</si>
  <si>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</si>
  <si>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</si>
  <si>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</si>
  <si>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</si>
  <si>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</si>
  <si>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</si>
  <si>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</si>
  <si>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</si>
  <si>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</si>
  <si>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</si>
  <si>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</si>
  <si>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</si>
  <si>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</si>
  <si>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</si>
  <si>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</si>
  <si>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</si>
  <si>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</si>
  <si>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</si>
  <si>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</si>
  <si>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</si>
  <si>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</si>
  <si>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</si>
  <si>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</si>
  <si>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</si>
  <si>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</si>
  <si>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</si>
  <si>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</si>
  <si>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</si>
  <si>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</si>
  <si>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</si>
  <si>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</si>
  <si>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</si>
  <si>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</si>
  <si>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</si>
  <si>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</si>
  <si>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</si>
  <si>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</si>
  <si>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</si>
  <si>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</si>
  <si>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</si>
  <si>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</si>
  <si>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</si>
  <si>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</si>
  <si>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</si>
  <si>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</si>
  <si>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</si>
  <si>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</si>
  <si>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</si>
  <si>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</si>
  <si>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</si>
  <si>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</si>
  <si>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</si>
  <si>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</si>
  <si>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</si>
  <si>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</si>
  <si>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</si>
  <si>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</si>
  <si>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</si>
  <si>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</si>
  <si>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</si>
  <si>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</si>
  <si>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</si>
  <si>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</si>
  <si>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</si>
  <si>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</si>
  <si>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</si>
  <si>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</si>
  <si>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</si>
  <si>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</si>
  <si>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</si>
  <si>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</si>
  <si>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</si>
  <si>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</si>
  <si>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</si>
  <si>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</si>
  <si>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</si>
  <si>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</si>
  <si>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</si>
  <si>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</si>
  <si>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</si>
  <si>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</si>
  <si>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</si>
  <si>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</si>
  <si>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</si>
  <si>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</si>
  <si>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</si>
  <si>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</si>
  <si>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</si>
  <si>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</si>
  <si>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</si>
  <si>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</si>
  <si>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</si>
  <si>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</si>
  <si>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</si>
  <si>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</si>
  <si>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</si>
  <si>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</si>
  <si>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</si>
  <si>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</si>
  <si>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</si>
  <si>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</si>
  <si>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</si>
  <si>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</si>
  <si>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</si>
  <si>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</si>
  <si>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</si>
  <si>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</si>
  <si>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</si>
  <si>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</si>
  <si>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</si>
  <si>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</si>
  <si>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</si>
  <si>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</si>
  <si>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</si>
  <si>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</si>
  <si>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</si>
  <si>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</si>
  <si>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</si>
  <si>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</si>
  <si>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</si>
  <si>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</si>
  <si>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</si>
  <si>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</si>
  <si>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</si>
  <si>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</si>
  <si>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</si>
  <si>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</si>
  <si>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</si>
  <si>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</si>
  <si>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</si>
  <si>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</si>
  <si>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</si>
  <si>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</si>
  <si>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</si>
  <si>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</si>
  <si>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</si>
  <si>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</si>
  <si>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</si>
  <si>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</si>
  <si>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</si>
  <si>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</si>
  <si>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</si>
  <si>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</si>
  <si>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</si>
  <si>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</si>
  <si>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</si>
  <si>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</si>
  <si>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</si>
  <si>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</si>
  <si>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</si>
  <si>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</si>
  <si>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</si>
  <si>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</si>
  <si>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</si>
  <si>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</si>
  <si>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</si>
  <si>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</si>
  <si>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</si>
  <si>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</si>
  <si>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</si>
  <si>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</si>
  <si>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</si>
  <si>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</si>
  <si>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</si>
  <si>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</si>
  <si>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</si>
  <si>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</si>
  <si>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</si>
  <si>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</si>
  <si>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</si>
  <si>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</si>
  <si>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</si>
  <si>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</si>
  <si>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</si>
  <si>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</si>
  <si>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</si>
  <si>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</si>
  <si>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</si>
  <si>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</si>
  <si>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</si>
  <si>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</si>
  <si>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</si>
  <si>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</si>
  <si>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</si>
  <si>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</si>
  <si>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</si>
  <si>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</si>
  <si>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</si>
  <si>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</si>
  <si>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</si>
  <si>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</si>
  <si>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</si>
  <si>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</si>
  <si>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</si>
  <si>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</si>
  <si>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</si>
  <si>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</si>
  <si>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</si>
  <si>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</si>
  <si>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</si>
  <si>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</si>
  <si>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</si>
  <si>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</si>
  <si>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</si>
  <si>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</si>
  <si>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</si>
  <si>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</si>
  <si>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</si>
  <si>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</si>
  <si>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</si>
  <si>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</si>
  <si>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</si>
  <si>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</si>
  <si>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</si>
  <si>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</si>
  <si>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</si>
  <si>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</si>
  <si>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</si>
  <si>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</si>
  <si>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</si>
  <si>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</si>
  <si>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</si>
  <si>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</si>
  <si>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</si>
  <si>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</si>
  <si>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</si>
  <si>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</si>
  <si>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</si>
  <si>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</si>
  <si>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</si>
  <si>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</si>
  <si>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</si>
  <si>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</si>
  <si>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</si>
  <si>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</si>
  <si>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</si>
  <si>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</si>
  <si>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</si>
  <si>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</si>
  <si>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</si>
  <si>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</si>
  <si>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</si>
  <si>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</si>
  <si>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</si>
  <si>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</si>
  <si>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</si>
  <si>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</si>
  <si>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</si>
  <si>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</si>
  <si>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</si>
  <si>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</si>
  <si>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</si>
  <si>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</si>
  <si>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</si>
  <si>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</si>
  <si>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</si>
  <si>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</si>
  <si>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</si>
  <si>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</si>
  <si>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</si>
  <si>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</si>
  <si>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</si>
  <si>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</si>
  <si>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</si>
  <si>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</si>
  <si>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</si>
  <si>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</si>
  <si>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</si>
  <si>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</si>
  <si>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</si>
  <si>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</si>
  <si>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</si>
  <si>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</si>
  <si>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</si>
  <si>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</si>
  <si>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</si>
  <si>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</si>
  <si>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</si>
  <si>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</si>
  <si>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</si>
  <si>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</si>
  <si>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</si>
  <si>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</si>
  <si>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</si>
  <si>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</si>
  <si>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</si>
  <si>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</si>
  <si>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</si>
  <si>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</si>
  <si>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</si>
  <si>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</si>
  <si>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</si>
  <si>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</si>
  <si>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</si>
  <si>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</si>
  <si>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</si>
  <si>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</si>
  <si>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</si>
  <si>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</si>
  <si>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</si>
  <si>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</si>
  <si>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</si>
  <si>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</si>
  <si>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</si>
  <si>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</si>
  <si>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</si>
  <si>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</si>
  <si>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</si>
  <si>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</si>
  <si>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</si>
  <si>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</si>
  <si>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</si>
  <si>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</si>
  <si>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</si>
  <si>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</si>
  <si>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</si>
  <si>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</si>
  <si>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</si>
  <si>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</si>
  <si>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</si>
  <si>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</si>
  <si>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</si>
  <si>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</si>
  <si>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</si>
  <si>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</si>
  <si>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</si>
  <si>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</si>
  <si>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</si>
  <si>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</si>
  <si>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</si>
  <si>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</si>
  <si>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</si>
  <si>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</si>
  <si>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</si>
  <si>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</si>
  <si>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</si>
  <si>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</si>
  <si>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</si>
  <si>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</si>
  <si>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</si>
  <si>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</si>
  <si>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</si>
  <si>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</si>
  <si>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</si>
  <si>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</si>
  <si>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</si>
  <si>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</si>
  <si>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</si>
  <si>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</si>
  <si>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</si>
  <si>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</si>
  <si>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</si>
  <si>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</si>
  <si>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</si>
  <si>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</si>
  <si>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</si>
  <si>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</si>
  <si>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</si>
  <si>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</si>
  <si>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</si>
  <si>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</si>
  <si>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</si>
  <si>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</si>
  <si>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</si>
  <si>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</si>
  <si>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</si>
  <si>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</si>
  <si>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</si>
  <si>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</si>
  <si>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</si>
  <si>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</si>
  <si>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</si>
  <si>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</si>
  <si>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</si>
  <si>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</si>
  <si>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</si>
  <si>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</si>
  <si>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</si>
  <si>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</si>
  <si>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</si>
  <si>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</si>
  <si>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</si>
  <si>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</si>
  <si>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</si>
  <si>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</si>
  <si>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</si>
  <si>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</si>
  <si>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</si>
  <si>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</si>
  <si>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</si>
  <si>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</si>
  <si>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</si>
  <si>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</si>
  <si>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</si>
  <si>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</si>
  <si>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</si>
  <si>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</si>
  <si>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</si>
  <si>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</si>
  <si>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</si>
  <si>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</si>
  <si>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</si>
  <si>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</si>
  <si>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</si>
  <si>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</si>
  <si>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</si>
  <si>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</si>
  <si>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</si>
  <si>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</si>
  <si>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</si>
  <si>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</si>
  <si>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</si>
  <si>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</si>
  <si>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</si>
  <si>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</si>
  <si>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</si>
  <si>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</si>
  <si>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</si>
  <si>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</si>
  <si>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</si>
  <si>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</si>
  <si>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</si>
  <si>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</si>
  <si>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</si>
  <si>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</si>
  <si>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</si>
  <si>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</si>
  <si>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</si>
  <si>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</si>
  <si>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</si>
  <si>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</si>
  <si>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</si>
  <si>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</si>
  <si>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</si>
  <si>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</si>
  <si>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</si>
  <si>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</si>
  <si>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</si>
  <si>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</si>
  <si>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</si>
  <si>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</si>
  <si>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</si>
  <si>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</si>
  <si>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</si>
  <si>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</si>
  <si>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</si>
  <si>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</si>
  <si>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</si>
  <si>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</si>
  <si>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</si>
  <si>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</si>
  <si>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</si>
  <si>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</si>
  <si>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</si>
  <si>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</si>
  <si>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</si>
  <si>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</si>
  <si>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</si>
  <si>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</si>
  <si>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</si>
  <si>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</si>
  <si>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</si>
  <si>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</si>
  <si>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</si>
  <si>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</si>
  <si>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</si>
  <si>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</si>
  <si>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</si>
  <si>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</si>
  <si>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</si>
  <si>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</si>
  <si>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</si>
  <si>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</si>
  <si>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</si>
  <si>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</si>
  <si>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</si>
  <si>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</si>
  <si>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</si>
  <si>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</si>
  <si>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</si>
  <si>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</si>
  <si>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</si>
  <si>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</si>
  <si>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</si>
  <si>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</si>
  <si>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</si>
  <si>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</si>
  <si>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</si>
  <si>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</si>
  <si>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</si>
  <si>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</si>
  <si>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</si>
  <si>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</si>
  <si>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</si>
  <si>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</si>
  <si>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</si>
  <si>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</si>
  <si>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</si>
  <si>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</si>
  <si>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</si>
  <si>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</si>
  <si>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</si>
  <si>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</si>
  <si>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</si>
  <si>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</si>
  <si>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</si>
  <si>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</si>
  <si>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</si>
  <si>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</si>
  <si>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</si>
  <si>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</si>
  <si>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</si>
  <si>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</si>
  <si>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</si>
  <si>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</si>
  <si>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</si>
  <si>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</si>
  <si>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</si>
  <si>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</si>
  <si>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</si>
  <si>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</si>
  <si>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</si>
  <si>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</si>
  <si>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</si>
  <si>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</si>
  <si>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</si>
  <si>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</si>
  <si>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</si>
  <si>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</si>
  <si>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</si>
  <si>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</si>
  <si>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</si>
  <si>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</si>
  <si>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</si>
  <si>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</si>
  <si>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</si>
  <si>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</si>
  <si>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</si>
  <si>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</si>
  <si>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</si>
  <si>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</si>
  <si>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</si>
  <si>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</si>
  <si>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</si>
  <si>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</si>
  <si>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</si>
  <si>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</si>
  <si>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</si>
  <si>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</si>
  <si>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</si>
  <si>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</si>
  <si>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</si>
  <si>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</si>
  <si>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</si>
  <si>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</si>
  <si>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</si>
  <si>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</si>
  <si>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</si>
  <si>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</si>
  <si>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</si>
  <si>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</si>
  <si>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</si>
  <si>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</si>
  <si>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</si>
  <si>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</si>
  <si>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</si>
  <si>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</si>
  <si>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</si>
  <si>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</si>
  <si>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</si>
  <si>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</si>
  <si>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</si>
  <si>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</si>
  <si>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</si>
  <si>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</si>
  <si>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</si>
  <si>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</si>
  <si>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</si>
  <si>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</si>
  <si>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</si>
  <si>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</si>
  <si>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</si>
  <si>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</si>
  <si>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</si>
  <si>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</si>
  <si>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</si>
  <si>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</si>
  <si>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</si>
  <si>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</si>
  <si>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</si>
  <si>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</si>
  <si>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</si>
  <si>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</si>
  <si>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</si>
  <si>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</si>
  <si>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</si>
  <si>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</si>
  <si>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</si>
  <si>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</si>
  <si>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</si>
  <si>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</si>
  <si>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</si>
  <si>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</si>
  <si>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</si>
  <si>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</si>
  <si>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</si>
  <si>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</si>
  <si>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</si>
  <si>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</si>
  <si>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</si>
  <si>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</si>
  <si>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</si>
  <si>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</si>
  <si>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</si>
  <si>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</si>
  <si>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</si>
  <si>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</si>
  <si>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</si>
  <si>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</si>
  <si>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</si>
  <si>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</si>
  <si>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</si>
  <si>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</si>
  <si>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</si>
  <si>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</si>
  <si>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</si>
  <si>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</si>
  <si>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</si>
  <si>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</si>
  <si>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</si>
  <si>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</si>
  <si>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</si>
  <si>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</si>
  <si>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</si>
  <si>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</si>
  <si>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</si>
  <si>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</si>
  <si>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</si>
  <si>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</si>
  <si>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</si>
  <si>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</si>
  <si>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</si>
  <si>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</si>
  <si>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</si>
  <si>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</si>
  <si>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</si>
  <si>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</si>
  <si>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</si>
  <si>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</si>
  <si>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</si>
  <si>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</si>
  <si>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</si>
  <si>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</si>
  <si>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</si>
  <si>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</si>
  <si>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</si>
  <si>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</si>
  <si>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</si>
  <si>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</si>
  <si>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</si>
  <si>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</si>
  <si>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</si>
  <si>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</si>
  <si>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</si>
  <si>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</si>
  <si>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</si>
  <si>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</si>
  <si>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</si>
  <si>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</si>
  <si>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</si>
  <si>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</si>
  <si>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</si>
  <si>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</si>
  <si>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</si>
  <si>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</si>
  <si>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</si>
  <si>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</si>
  <si>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</si>
  <si>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</si>
  <si>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</si>
  <si>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</si>
  <si>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</si>
  <si>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</si>
  <si>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</si>
  <si>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</si>
  <si>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</si>
  <si>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</si>
  <si>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</si>
  <si>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</si>
  <si>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</si>
  <si>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</si>
  <si>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</si>
  <si>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</si>
  <si>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</si>
  <si>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</si>
  <si>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</si>
  <si>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</si>
  <si>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</si>
  <si>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</si>
  <si>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</si>
  <si>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</si>
  <si>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</si>
  <si>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</si>
  <si>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</si>
  <si>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</si>
  <si>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</si>
  <si>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</si>
  <si>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</si>
  <si>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</si>
  <si>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</si>
  <si>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</si>
  <si>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</si>
  <si>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</si>
  <si>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</si>
  <si>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</si>
  <si>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</si>
  <si>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</si>
  <si>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</si>
  <si>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</si>
  <si>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</si>
  <si>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</si>
  <si>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</si>
  <si>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</si>
  <si>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</si>
  <si>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</si>
  <si>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</si>
  <si>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</si>
  <si>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</si>
  <si>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</si>
  <si>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</si>
  <si>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</si>
  <si>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</si>
  <si>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</si>
  <si>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</si>
  <si>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</si>
  <si>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</si>
  <si>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</si>
  <si>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</si>
  <si>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</si>
  <si>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</si>
  <si>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</si>
  <si>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</si>
  <si>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</si>
  <si>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</si>
  <si>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</si>
  <si>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</si>
  <si>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</si>
  <si>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</si>
  <si>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</si>
  <si>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</si>
  <si>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</si>
  <si>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</si>
  <si>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</si>
  <si>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</si>
  <si>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</si>
  <si>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</si>
  <si>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</si>
  <si>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</si>
  <si>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</si>
  <si>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</si>
  <si>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</si>
  <si>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</si>
  <si>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</si>
  <si>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</si>
  <si>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</si>
  <si>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</si>
  <si>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</si>
  <si>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</si>
  <si>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</si>
  <si>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</si>
  <si>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</si>
  <si>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</si>
  <si>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</si>
  <si>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</si>
  <si>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</si>
  <si>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</si>
  <si>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</si>
  <si>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</si>
  <si>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</si>
  <si>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</si>
  <si>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</si>
  <si>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</si>
  <si>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</si>
  <si>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</si>
  <si>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</si>
  <si>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</si>
  <si>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</si>
  <si>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</si>
  <si>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</si>
  <si>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</si>
  <si>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</si>
  <si>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</si>
  <si>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</si>
  <si>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</si>
  <si>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</si>
  <si>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</si>
  <si>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</si>
  <si>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</si>
  <si>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</si>
  <si>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</si>
  <si>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</si>
  <si>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</si>
  <si>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</si>
  <si>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</si>
  <si>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</si>
  <si>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</si>
  <si>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</si>
  <si>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</si>
  <si>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</si>
  <si>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</si>
  <si>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</si>
  <si>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</si>
  <si>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</si>
  <si>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</si>
  <si>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</si>
  <si>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</si>
  <si>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</si>
  <si>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</si>
  <si>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</si>
  <si>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</si>
  <si>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</si>
  <si>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</si>
  <si>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</si>
  <si>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</si>
  <si>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</si>
  <si>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</si>
  <si>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</si>
  <si>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</si>
  <si>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</si>
  <si>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</si>
  <si>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</si>
  <si>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</si>
  <si>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</si>
  <si>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</si>
  <si>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</si>
  <si>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</si>
  <si>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</si>
  <si>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</si>
  <si>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</si>
  <si>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</si>
  <si>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</si>
  <si>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</si>
  <si>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</si>
  <si>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</si>
  <si>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</si>
  <si>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</si>
  <si>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</si>
  <si>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</si>
  <si>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</si>
  <si>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</si>
  <si>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</si>
  <si>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</si>
  <si>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</si>
  <si>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</si>
  <si>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</si>
  <si>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</si>
  <si>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</si>
  <si>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</si>
  <si>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</si>
  <si>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</si>
  <si>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</si>
  <si>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</si>
  <si>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</si>
  <si>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</si>
  <si>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</si>
  <si>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</si>
  <si>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</si>
  <si>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</si>
  <si>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</si>
  <si>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</si>
  <si>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</si>
  <si>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</si>
  <si>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</si>
  <si>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</si>
  <si>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</si>
  <si>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</si>
  <si>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</si>
  <si>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</si>
  <si>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</si>
  <si>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</si>
  <si>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</si>
  <si>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</si>
  <si>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</si>
  <si>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</si>
  <si>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</si>
  <si>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</si>
  <si>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</si>
  <si>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</si>
  <si>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</si>
  <si>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</si>
  <si>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</si>
  <si>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</si>
  <si>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</si>
  <si>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</si>
  <si>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</si>
  <si>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</si>
  <si>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</si>
  <si>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</si>
  <si>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</si>
  <si>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</si>
  <si>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</si>
  <si>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</si>
  <si>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</si>
  <si>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</si>
  <si>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</si>
  <si>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</si>
  <si>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</si>
  <si>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</si>
  <si>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</si>
  <si>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</si>
  <si>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</si>
  <si>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</si>
  <si>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</si>
  <si>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</si>
  <si>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</si>
  <si>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</si>
  <si>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</si>
  <si>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</si>
  <si>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</si>
  <si>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</si>
  <si>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</si>
  <si>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</si>
  <si>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</si>
  <si>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</si>
  <si>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</si>
  <si>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</si>
  <si>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</si>
  <si>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</si>
  <si>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</si>
  <si>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</si>
  <si>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</si>
  <si>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</si>
  <si>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</si>
  <si>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</si>
  <si>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</si>
  <si>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</si>
  <si>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</si>
  <si>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</si>
  <si>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</si>
  <si>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</si>
  <si>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</si>
  <si>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</si>
  <si>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</si>
  <si>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</si>
  <si>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</si>
  <si>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</si>
  <si>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</si>
  <si>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</si>
  <si>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</si>
  <si>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</si>
  <si>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</si>
  <si>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</si>
  <si>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</si>
  <si>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</si>
  <si>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</si>
  <si>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</si>
  <si>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</si>
  <si>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</si>
  <si>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</si>
  <si>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</si>
  <si>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</si>
  <si>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</si>
  <si>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</si>
  <si>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</si>
  <si>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</si>
  <si>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</si>
  <si>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</si>
  <si>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</si>
  <si>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</si>
  <si>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</si>
  <si>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</si>
  <si>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</si>
  <si>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</si>
  <si>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</si>
  <si>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</si>
  <si>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</si>
  <si>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</si>
  <si>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</si>
  <si>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</si>
  <si>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</si>
  <si>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</si>
  <si>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</si>
  <si>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</si>
  <si>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</si>
  <si>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</si>
  <si>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</si>
  <si>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</si>
  <si>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</si>
  <si>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</si>
  <si>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</si>
  <si>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</si>
  <si>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</si>
  <si>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</si>
  <si>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</si>
  <si>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</si>
  <si>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</si>
  <si>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</si>
  <si>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</si>
  <si>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</si>
  <si>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</si>
  <si>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</si>
  <si>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</si>
  <si>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</si>
  <si>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</si>
  <si>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</si>
  <si>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</si>
  <si>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</si>
  <si>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</si>
  <si>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</si>
  <si>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</si>
  <si>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</si>
  <si>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</si>
  <si>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</si>
  <si>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</si>
  <si>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</si>
  <si>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</si>
  <si>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</si>
  <si>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</si>
  <si>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</si>
  <si>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</si>
  <si>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</si>
  <si>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</si>
  <si>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</si>
  <si>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</si>
  <si>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</si>
  <si>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</si>
  <si>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</si>
  <si>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</si>
  <si>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</si>
  <si>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</si>
  <si>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</si>
  <si>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</si>
  <si>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</si>
  <si>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</si>
  <si>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</si>
  <si>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</si>
  <si>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</si>
  <si>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</si>
  <si>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</si>
  <si>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</si>
  <si>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</si>
  <si>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</si>
  <si>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</si>
  <si>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</si>
  <si>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</si>
  <si>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</si>
  <si>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</si>
  <si>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</si>
  <si>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</si>
  <si>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</si>
  <si>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</si>
  <si>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</si>
  <si>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</si>
  <si>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</si>
  <si>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</si>
  <si>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</si>
  <si>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</si>
  <si>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</si>
  <si>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</si>
  <si>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</si>
  <si>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</si>
  <si>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</si>
  <si>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</si>
  <si>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</si>
  <si>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</si>
  <si>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</si>
  <si>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</si>
  <si>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</si>
  <si>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</si>
  <si>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</si>
  <si>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</si>
  <si>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</si>
  <si>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</si>
  <si>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</si>
  <si>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</si>
  <si>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</si>
  <si>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</si>
  <si>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</si>
  <si>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</si>
  <si>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</si>
  <si>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</si>
  <si>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</si>
  <si>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</si>
  <si>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</si>
  <si>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</si>
  <si>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</si>
  <si>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</si>
  <si>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</si>
  <si>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</si>
  <si>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</si>
  <si>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</si>
  <si>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</si>
  <si>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</si>
  <si>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</si>
  <si>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</si>
  <si>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</si>
  <si>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</si>
  <si>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</si>
  <si>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</si>
  <si>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</si>
  <si>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</si>
  <si>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</si>
  <si>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</si>
  <si>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</si>
  <si>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</si>
  <si>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</si>
  <si>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</si>
  <si>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</si>
  <si>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</si>
  <si>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</si>
  <si>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</si>
  <si>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</si>
  <si>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</si>
  <si>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</si>
  <si>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</si>
  <si>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</si>
  <si>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</si>
  <si>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</si>
  <si>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</si>
  <si>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</si>
  <si>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</si>
  <si>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</si>
  <si>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</si>
  <si>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</si>
  <si>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</si>
  <si>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</si>
  <si>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</si>
  <si>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</si>
  <si>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</si>
  <si>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</si>
  <si>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</si>
  <si>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</si>
  <si>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</si>
  <si>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</si>
  <si>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</si>
  <si>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</si>
  <si>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</si>
  <si>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</si>
  <si>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</si>
  <si>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</si>
  <si>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</si>
  <si>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</si>
  <si>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</si>
  <si>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</si>
  <si>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</si>
  <si>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</si>
  <si>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</si>
  <si>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</si>
  <si>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</si>
  <si>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</si>
  <si>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</si>
  <si>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</si>
  <si>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</si>
  <si>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</si>
  <si>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</si>
  <si>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</si>
  <si>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</si>
  <si>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</si>
  <si>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</si>
  <si>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</si>
  <si>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</si>
  <si>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</si>
  <si>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</si>
  <si>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</si>
  <si>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</si>
  <si>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</si>
  <si>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</si>
  <si>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</si>
  <si>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</si>
  <si>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</si>
  <si>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</si>
  <si>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</si>
  <si>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</si>
  <si>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</si>
  <si>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</si>
  <si>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</si>
  <si>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</si>
  <si>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</si>
  <si>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</si>
  <si>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</si>
  <si>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</si>
  <si>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</si>
  <si>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</si>
  <si>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</si>
  <si>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</si>
  <si>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</si>
  <si>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</si>
  <si>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</si>
  <si>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</si>
  <si>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</si>
  <si>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</si>
  <si>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</si>
  <si>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</si>
  <si>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</si>
  <si>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</si>
  <si>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</si>
  <si>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</si>
  <si>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</si>
  <si>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</si>
  <si>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</si>
  <si>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</si>
  <si>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</si>
  <si>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</si>
  <si>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</si>
  <si>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</si>
  <si>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</si>
  <si>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</si>
  <si>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</si>
  <si>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</si>
  <si>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</si>
  <si>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</si>
  <si>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</si>
  <si>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</si>
  <si>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</si>
  <si>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</si>
  <si>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</si>
  <si>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</si>
  <si>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</si>
  <si>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</si>
  <si>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</si>
  <si>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</si>
  <si>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</si>
  <si>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</si>
  <si>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</si>
  <si>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</si>
  <si>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</si>
  <si>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</si>
  <si>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</si>
  <si>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</si>
  <si>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</si>
  <si>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</si>
  <si>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</si>
  <si>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</si>
  <si>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</si>
  <si>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</si>
  <si>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</si>
  <si>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</si>
  <si>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</si>
  <si>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</si>
  <si>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</si>
  <si>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</si>
  <si>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</si>
  <si>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</si>
  <si>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</si>
  <si>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</si>
  <si>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</si>
  <si>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</si>
  <si>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</si>
  <si>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</si>
  <si>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</si>
  <si>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</si>
  <si>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</si>
  <si>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</si>
  <si>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</si>
  <si>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</si>
  <si>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</si>
  <si>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</si>
  <si>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</si>
  <si>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</si>
  <si>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</si>
  <si>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</si>
  <si>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</si>
  <si>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</si>
  <si>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</si>
  <si>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</si>
  <si>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</si>
  <si>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</si>
  <si>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</si>
  <si>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</si>
  <si>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</si>
  <si>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</si>
  <si>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</si>
  <si>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</si>
  <si>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</si>
  <si>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</si>
  <si>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</si>
  <si>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</si>
  <si>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</si>
  <si>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</si>
  <si>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</si>
  <si>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</si>
  <si>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</si>
  <si>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</si>
  <si>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</si>
  <si>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</si>
  <si>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</si>
  <si>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</si>
  <si>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</si>
  <si>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</si>
  <si>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</si>
  <si>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</si>
  <si>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</si>
  <si>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</si>
  <si>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</si>
  <si>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</si>
  <si>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</si>
  <si>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</si>
  <si>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</si>
  <si>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</si>
  <si>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</si>
  <si>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</si>
  <si>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</si>
  <si>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</si>
  <si>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</si>
  <si>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</si>
  <si>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</si>
  <si>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</si>
  <si>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</si>
  <si>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</si>
  <si>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</si>
  <si>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</si>
  <si>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</si>
  <si>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</si>
  <si>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</si>
  <si>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</si>
  <si>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</si>
  <si>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</si>
  <si>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</si>
  <si>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</si>
  <si>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</si>
  <si>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</si>
  <si>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</si>
  <si>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</si>
  <si>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</si>
  <si>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</si>
  <si>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</si>
  <si>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</si>
  <si>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</si>
  <si>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</si>
  <si>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</si>
  <si>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</si>
  <si>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</si>
  <si>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</si>
  <si>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</si>
  <si>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</si>
  <si>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</si>
  <si>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</si>
  <si>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</si>
  <si>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</si>
  <si>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</si>
  <si>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</si>
  <si>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</si>
  <si>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</si>
  <si>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</si>
  <si>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</si>
  <si>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</si>
  <si>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</si>
  <si>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</si>
  <si>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</si>
  <si>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</si>
  <si>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</si>
  <si>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</si>
  <si>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</si>
  <si>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</si>
  <si>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</si>
  <si>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</si>
  <si>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</si>
  <si>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</si>
  <si>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</si>
  <si>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</si>
  <si>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</si>
  <si>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</si>
  <si>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</si>
  <si>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</si>
  <si>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</si>
  <si>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</si>
  <si>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</si>
  <si>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</si>
  <si>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</si>
  <si>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</si>
  <si>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</si>
  <si>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</si>
  <si>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</si>
  <si>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</si>
  <si>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</si>
  <si>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</si>
  <si>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</si>
  <si>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</si>
  <si>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</si>
  <si>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</si>
  <si>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</si>
  <si>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</si>
  <si>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</si>
  <si>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</si>
  <si>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</si>
  <si>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</si>
  <si>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</si>
  <si>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</si>
  <si>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</si>
  <si>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</si>
  <si>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</si>
  <si>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</si>
  <si>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</si>
  <si>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</si>
  <si>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</si>
  <si>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</si>
  <si>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</si>
  <si>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</si>
  <si>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</si>
  <si>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</si>
  <si>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</si>
  <si>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</si>
  <si>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</si>
  <si>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</si>
  <si>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</si>
  <si>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</si>
  <si>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</si>
  <si>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</si>
  <si>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</si>
  <si>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</si>
  <si>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</si>
  <si>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</si>
  <si>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</si>
  <si>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</si>
  <si>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</si>
  <si>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</si>
  <si>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</si>
  <si>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</si>
  <si>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</si>
  <si>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</si>
  <si>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</si>
  <si>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</si>
  <si>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</si>
  <si>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</si>
  <si>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</si>
  <si>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</si>
  <si>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</si>
  <si>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</si>
  <si>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</si>
  <si>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</si>
  <si>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</si>
  <si>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</si>
  <si>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</si>
  <si>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</si>
  <si>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</si>
  <si>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</si>
  <si>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</si>
  <si>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</si>
  <si>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</si>
  <si>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</si>
  <si>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</si>
  <si>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</si>
  <si>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</si>
  <si>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</si>
  <si>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</si>
  <si>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</si>
  <si>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</si>
  <si>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</si>
  <si>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</si>
  <si>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</si>
  <si>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</si>
  <si>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</si>
  <si>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</si>
  <si>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</si>
  <si>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</si>
  <si>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</si>
  <si>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</si>
  <si>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</si>
  <si>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</si>
  <si>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</si>
  <si>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</si>
  <si>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</si>
  <si>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</si>
  <si>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</si>
  <si>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</si>
  <si>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</si>
  <si>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</si>
  <si>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</si>
  <si>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</si>
  <si>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</si>
  <si>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</si>
  <si>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</si>
  <si>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</si>
  <si>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</si>
  <si>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</si>
  <si>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</si>
  <si>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</si>
  <si>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</si>
  <si>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</si>
  <si>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</si>
  <si>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</si>
  <si>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</si>
  <si>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</si>
  <si>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</si>
  <si>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</si>
  <si>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</si>
  <si>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</si>
  <si>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</si>
  <si>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</si>
  <si>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</si>
  <si>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</si>
  <si>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</si>
  <si>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</si>
  <si>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</si>
  <si>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</si>
  <si>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</si>
  <si>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</si>
  <si>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</si>
  <si>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</si>
  <si>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</si>
  <si>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</si>
  <si>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</si>
  <si>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</si>
  <si>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</si>
  <si>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</si>
  <si>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</si>
  <si>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</si>
  <si>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</si>
  <si>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</si>
  <si>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</si>
  <si>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</si>
  <si>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</si>
  <si>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</si>
  <si>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</si>
  <si>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</si>
  <si>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</si>
  <si>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</si>
  <si>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</si>
  <si>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</si>
  <si>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</si>
  <si>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</si>
  <si>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</si>
  <si>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</si>
  <si>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</si>
  <si>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</si>
  <si>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</si>
  <si>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</si>
  <si>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</si>
  <si>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</si>
  <si>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</si>
  <si>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</si>
  <si>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</si>
  <si>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</si>
  <si>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</si>
  <si>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</si>
  <si>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</si>
  <si>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</si>
  <si>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</si>
  <si>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</si>
  <si>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</si>
  <si>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</si>
  <si>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</si>
  <si>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</si>
  <si>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</si>
  <si>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</si>
  <si>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</si>
  <si>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</si>
  <si>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</si>
  <si>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</si>
  <si>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</si>
  <si>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</si>
  <si>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</si>
  <si>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</si>
  <si>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</si>
  <si>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</si>
  <si>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</si>
  <si>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</si>
  <si>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</si>
  <si>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</si>
  <si>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</si>
  <si>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</si>
  <si>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</si>
  <si>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</si>
  <si>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</si>
  <si>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</si>
  <si>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</si>
  <si>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</si>
  <si>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</si>
  <si>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</si>
  <si>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</si>
  <si>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</si>
  <si>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</si>
  <si>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</si>
  <si>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</si>
  <si>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</si>
  <si>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</si>
  <si>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</si>
  <si>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</si>
  <si>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</si>
  <si>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</si>
  <si>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</si>
  <si>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</si>
  <si>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</si>
  <si>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</si>
  <si>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</si>
  <si>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</si>
  <si>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</si>
  <si>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</si>
  <si>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</si>
  <si>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</si>
  <si>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</si>
  <si>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</si>
  <si>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</si>
  <si>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</si>
  <si>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</si>
  <si>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</si>
  <si>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</si>
  <si>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</si>
  <si>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</si>
  <si>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</si>
  <si>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</si>
  <si>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</si>
  <si>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</si>
  <si>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</si>
  <si>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</si>
  <si>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</si>
  <si>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</si>
  <si>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</si>
  <si>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</si>
  <si>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</si>
  <si>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</si>
  <si>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</si>
  <si>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</si>
  <si>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</si>
  <si>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</si>
  <si>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</si>
  <si>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</si>
  <si>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</si>
  <si>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</si>
  <si>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</si>
  <si>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</si>
  <si>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</si>
  <si>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</si>
  <si>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</si>
  <si>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</si>
  <si>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</si>
  <si>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</si>
  <si>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</si>
  <si>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</si>
  <si>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</si>
  <si>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</si>
  <si>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</si>
  <si>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</si>
  <si>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</si>
  <si>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</si>
  <si>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</si>
  <si>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</si>
  <si>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</si>
  <si>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</si>
  <si>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</si>
  <si>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</si>
  <si>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</si>
  <si>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</si>
  <si>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</si>
  <si>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</si>
  <si>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</si>
  <si>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</si>
  <si>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</si>
  <si>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</si>
  <si>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</si>
  <si>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</si>
  <si>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</si>
  <si>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</si>
  <si>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</si>
  <si>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</si>
  <si>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</si>
  <si>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</si>
  <si>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</si>
  <si>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</si>
  <si>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</si>
  <si>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</si>
  <si>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</si>
  <si>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</si>
  <si>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</si>
  <si>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</si>
  <si>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</si>
  <si>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</si>
  <si>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</si>
  <si>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</si>
  <si>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</si>
  <si>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</si>
  <si>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</si>
  <si>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</si>
  <si>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</si>
  <si>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</si>
  <si>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</si>
  <si>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</si>
  <si>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</si>
  <si>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</si>
  <si>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</si>
  <si>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</si>
  <si>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</si>
  <si>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</si>
  <si>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</si>
  <si>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</si>
  <si>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</si>
  <si>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</si>
  <si>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</si>
  <si>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</si>
  <si>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</si>
  <si>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</si>
  <si>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</si>
  <si>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</si>
  <si>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</si>
  <si>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</si>
  <si>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</si>
  <si>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</si>
  <si>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</si>
  <si>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</si>
  <si>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</si>
  <si>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</si>
  <si>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</si>
  <si>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</si>
  <si>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</si>
  <si>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</si>
  <si>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</si>
  <si>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</si>
  <si>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</si>
  <si>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</si>
  <si>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</si>
  <si>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</si>
  <si>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</si>
  <si>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</si>
  <si>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</si>
  <si>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</si>
  <si>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</si>
  <si>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</si>
  <si>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</si>
  <si>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</si>
  <si>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</si>
  <si>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</si>
  <si>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</si>
  <si>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</si>
  <si>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</si>
  <si>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</si>
  <si>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</si>
  <si>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</si>
  <si>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</si>
  <si>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</si>
  <si>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</si>
  <si>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</si>
  <si>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</si>
  <si>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</si>
  <si>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</si>
  <si>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</si>
  <si>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</si>
  <si>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</si>
  <si>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</si>
  <si>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</si>
  <si>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</si>
  <si>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</si>
  <si>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</si>
  <si>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</si>
  <si>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</si>
  <si>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</si>
  <si>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</si>
  <si>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</si>
  <si>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</si>
  <si>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</si>
  <si>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</si>
  <si>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</si>
  <si>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</si>
  <si>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</si>
  <si>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</si>
  <si>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</si>
  <si>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</si>
  <si>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</si>
  <si>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</si>
  <si>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</si>
  <si>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</si>
  <si>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</si>
  <si>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</si>
  <si>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</si>
  <si>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</si>
  <si>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</si>
  <si>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</si>
  <si>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</si>
  <si>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</si>
  <si>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</si>
  <si>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</si>
  <si>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</si>
  <si>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</si>
  <si>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</si>
  <si>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</si>
  <si>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</si>
  <si>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</si>
  <si>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</si>
  <si>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</si>
  <si>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</si>
  <si>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</si>
  <si>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</si>
  <si>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</si>
  <si>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</si>
  <si>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</si>
  <si>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</si>
  <si>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</si>
  <si>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</si>
  <si>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</si>
  <si>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</si>
  <si>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</si>
  <si>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</si>
  <si>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</si>
  <si>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</si>
  <si>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</si>
  <si>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</si>
  <si>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</si>
  <si>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</si>
  <si>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</si>
  <si>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</si>
  <si>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</si>
  <si>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</si>
  <si>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</si>
  <si>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</si>
  <si>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</si>
  <si>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</si>
  <si>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</si>
  <si>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</si>
  <si>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</si>
  <si>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</si>
  <si>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</si>
  <si>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</si>
  <si>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</si>
  <si>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</si>
  <si>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</si>
  <si>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</si>
  <si>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</si>
  <si>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</si>
  <si>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</si>
  <si>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</si>
  <si>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</si>
  <si>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</si>
  <si>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</si>
  <si>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</si>
  <si>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</si>
  <si>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</si>
  <si>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</si>
  <si>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</si>
  <si>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</si>
  <si>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</si>
  <si>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</si>
  <si>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</si>
  <si>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</si>
  <si>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</si>
  <si>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</si>
  <si>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</si>
  <si>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</si>
  <si>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</si>
  <si>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</si>
  <si>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</si>
  <si>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</si>
  <si>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</si>
  <si>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</si>
  <si>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</si>
  <si>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</si>
  <si>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</si>
  <si>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</si>
  <si>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</si>
  <si>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</si>
  <si>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</si>
  <si>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</si>
  <si>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</si>
  <si>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</si>
  <si>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</si>
  <si>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</si>
  <si>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</si>
  <si>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</si>
  <si>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</si>
  <si>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</si>
  <si>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</si>
  <si>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</si>
  <si>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</si>
  <si>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</si>
  <si>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</si>
  <si>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</si>
  <si>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</si>
  <si>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</si>
  <si>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</si>
  <si>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</si>
  <si>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</si>
  <si>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</si>
  <si>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</si>
  <si>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</si>
  <si>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</si>
  <si>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</si>
  <si>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</si>
  <si>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</si>
  <si>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</si>
  <si>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</si>
  <si>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</si>
  <si>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</si>
  <si>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</si>
  <si>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</si>
  <si>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</si>
  <si>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</si>
  <si>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</si>
  <si>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</si>
  <si>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</si>
  <si>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</si>
  <si>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</si>
  <si>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</si>
  <si>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</si>
  <si>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</si>
  <si>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</si>
  <si>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</si>
  <si>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</si>
  <si>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</si>
  <si>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</si>
  <si>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</si>
  <si>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</si>
  <si>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</si>
  <si>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</si>
  <si>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</si>
  <si>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</si>
  <si>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</si>
  <si>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</si>
  <si>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</si>
  <si>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</si>
  <si>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</si>
  <si>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</si>
  <si>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</si>
  <si>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</si>
  <si>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</si>
  <si>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</si>
  <si>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</si>
  <si>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</si>
  <si>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</si>
  <si>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</si>
  <si>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</si>
  <si>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</si>
  <si>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</si>
  <si>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</si>
  <si>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</si>
  <si>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</si>
  <si>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</si>
  <si>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</si>
  <si>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</si>
  <si>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</si>
  <si>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</si>
  <si>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</si>
  <si>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</si>
  <si>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</si>
  <si>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</si>
  <si>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</si>
  <si>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</si>
  <si>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</si>
  <si>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</si>
  <si>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</si>
  <si>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</si>
  <si>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</si>
  <si>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</si>
  <si>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</si>
  <si>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</si>
  <si>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</si>
  <si>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</si>
  <si>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</si>
  <si>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</si>
  <si>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</si>
  <si>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</si>
  <si>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</si>
  <si>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</si>
  <si>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</si>
  <si>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</si>
  <si>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</si>
  <si>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</si>
  <si>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</si>
  <si>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</si>
  <si>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</si>
  <si>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</si>
  <si>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</si>
  <si>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</si>
  <si>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</si>
  <si>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</si>
  <si>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</si>
  <si>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</si>
  <si>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</si>
  <si>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</si>
  <si>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</si>
  <si>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</si>
  <si>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</si>
  <si>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</si>
  <si>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</si>
  <si>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</si>
  <si>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</si>
  <si>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</si>
  <si>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</si>
  <si>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</si>
  <si>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</si>
  <si>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</si>
  <si>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</si>
  <si>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</si>
  <si>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</si>
  <si>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</si>
  <si>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</si>
  <si>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</si>
  <si>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</si>
  <si>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</si>
  <si>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</si>
  <si>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</si>
  <si>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</si>
  <si>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</si>
  <si>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</si>
  <si>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</si>
  <si>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</si>
  <si>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</si>
  <si>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</si>
  <si>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</si>
  <si>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</si>
  <si>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</si>
  <si>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</si>
  <si>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</si>
  <si>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</si>
  <si>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</si>
  <si>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</si>
  <si>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</si>
  <si>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</si>
  <si>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</si>
  <si>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</si>
  <si>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</si>
  <si>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</si>
  <si>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</si>
  <si>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</si>
  <si>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</si>
  <si>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</si>
  <si>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</si>
  <si>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</si>
  <si>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</si>
  <si>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</si>
  <si>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</si>
  <si>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</si>
  <si>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</si>
  <si>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</si>
  <si>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</si>
  <si>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</si>
  <si>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</si>
  <si>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</si>
  <si>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</si>
  <si>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</si>
  <si>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</si>
  <si>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</si>
  <si>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</si>
  <si>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</si>
  <si>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</si>
  <si>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</si>
  <si>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</si>
  <si>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</si>
  <si>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</si>
  <si>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</si>
  <si>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</si>
  <si>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</si>
  <si>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</si>
  <si>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</si>
  <si>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</si>
  <si>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</si>
  <si>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</si>
  <si>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</si>
  <si>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</si>
  <si>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</si>
  <si>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</si>
  <si>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</si>
  <si>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</si>
  <si>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</si>
  <si>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</si>
  <si>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</si>
  <si>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</si>
  <si>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</si>
  <si>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</si>
  <si>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</si>
  <si>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</si>
  <si>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</si>
  <si>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</si>
  <si>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</si>
  <si>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</si>
  <si>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</si>
  <si>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</si>
  <si>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</si>
  <si>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</si>
  <si>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</si>
  <si>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</si>
  <si>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</si>
  <si>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</si>
  <si>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</si>
  <si>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</si>
  <si>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</si>
  <si>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</si>
  <si>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</si>
  <si>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</si>
  <si>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</si>
  <si>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</si>
  <si>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</si>
  <si>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</si>
  <si>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</si>
  <si>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</si>
  <si>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</si>
  <si>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</si>
  <si>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</si>
  <si>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</si>
  <si>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</si>
  <si>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</si>
  <si>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</si>
  <si>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</si>
  <si>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</si>
  <si>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</si>
  <si>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</si>
  <si>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</si>
  <si>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</si>
  <si>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</si>
  <si>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</si>
  <si>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</si>
  <si>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</si>
  <si>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</si>
  <si>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</si>
  <si>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</si>
  <si>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</si>
  <si>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</si>
  <si>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</si>
  <si>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</si>
  <si>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</si>
  <si>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</si>
  <si>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</si>
  <si>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</si>
  <si>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</si>
  <si>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</si>
  <si>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</si>
  <si>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</si>
  <si>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</si>
  <si>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</si>
  <si>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</si>
  <si>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</si>
  <si>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</si>
  <si>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</si>
  <si>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</si>
  <si>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</si>
  <si>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</si>
  <si>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</si>
  <si>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</si>
  <si>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</si>
  <si>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</si>
  <si>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</si>
  <si>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</si>
  <si>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</si>
  <si>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</si>
  <si>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</si>
  <si>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</si>
  <si>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</si>
  <si>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</si>
  <si>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</si>
  <si>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</si>
  <si>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</si>
  <si>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</si>
  <si>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</si>
  <si>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</si>
  <si>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</si>
  <si>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</si>
  <si>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</si>
  <si>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</si>
  <si>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</si>
  <si>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</si>
  <si>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</si>
  <si>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</si>
  <si>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</si>
  <si>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</si>
  <si>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</si>
  <si>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</si>
  <si>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</si>
  <si>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</si>
  <si>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</si>
  <si>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</si>
  <si>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</si>
  <si>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</si>
  <si>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</si>
  <si>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</si>
  <si>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</si>
  <si>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</si>
  <si>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</si>
  <si>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</si>
  <si>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</si>
  <si>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</si>
  <si>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</si>
  <si>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</si>
  <si>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</si>
  <si>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</si>
  <si>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</si>
  <si>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</si>
  <si>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</si>
  <si>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</si>
  <si>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</si>
  <si>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</si>
  <si>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</si>
  <si>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</si>
  <si>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</si>
  <si>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</si>
  <si>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</si>
  <si>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</si>
  <si>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</si>
  <si>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</si>
  <si>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</si>
  <si>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</si>
  <si>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</si>
  <si>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</si>
  <si>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</si>
  <si>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</si>
  <si>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</si>
  <si>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</si>
  <si>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</si>
  <si>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</si>
  <si>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</si>
  <si>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</si>
  <si>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</si>
  <si>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</si>
  <si>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</si>
  <si>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</si>
  <si>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</si>
  <si>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</si>
  <si>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</si>
  <si>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</si>
  <si>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</si>
  <si>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</si>
  <si>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</si>
  <si>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</si>
  <si>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</si>
  <si>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</si>
  <si>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</si>
  <si>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</si>
  <si>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</si>
  <si>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</si>
  <si>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</si>
  <si>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</si>
  <si>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</si>
  <si>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</si>
  <si>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</si>
  <si>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</si>
  <si>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</si>
  <si>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</si>
  <si>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</si>
  <si>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</si>
  <si>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</si>
  <si>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</si>
  <si>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</si>
  <si>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</si>
  <si>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</si>
  <si>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</si>
  <si>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</si>
  <si>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</si>
  <si>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</si>
  <si>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</si>
  <si>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</si>
  <si>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</si>
  <si>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</si>
  <si>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</si>
  <si>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</si>
  <si>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</si>
  <si>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</si>
  <si>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</si>
  <si>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</si>
  <si>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</si>
  <si>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</si>
  <si>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</si>
  <si>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</si>
  <si>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</si>
  <si>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</si>
  <si>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</si>
  <si>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</si>
  <si>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</si>
  <si>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</si>
  <si>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</si>
  <si>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</si>
  <si>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</si>
  <si>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</si>
  <si>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</si>
  <si>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</si>
  <si>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</si>
  <si>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</si>
  <si>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</si>
  <si>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</si>
  <si>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</si>
  <si>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</si>
  <si>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</si>
  <si>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</si>
  <si>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</si>
  <si>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</si>
  <si>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</si>
  <si>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</si>
  <si>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</si>
  <si>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</si>
  <si>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</si>
  <si>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</si>
  <si>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</si>
  <si>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</si>
  <si>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</si>
  <si>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</si>
  <si>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</si>
  <si>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</si>
  <si>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</si>
  <si>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</si>
  <si>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</si>
  <si>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</si>
  <si>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</si>
  <si>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</si>
  <si>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</si>
  <si>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</si>
  <si>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</si>
  <si>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</si>
  <si>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</si>
  <si>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</si>
  <si>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</si>
  <si>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</si>
  <si>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</si>
  <si>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</si>
  <si>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</si>
  <si>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</si>
  <si>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</si>
  <si>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</si>
  <si>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</si>
  <si>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</si>
  <si>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</si>
  <si>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</si>
  <si>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</si>
  <si>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</si>
  <si>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</si>
  <si>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</si>
  <si>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</si>
  <si>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</si>
  <si>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</si>
  <si>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</si>
  <si>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</si>
  <si>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</si>
  <si>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</si>
  <si>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</si>
  <si>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</si>
  <si>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</si>
  <si>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</si>
  <si>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</si>
  <si>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</si>
  <si>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</si>
  <si>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</si>
  <si>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</si>
  <si>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</si>
  <si>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</si>
  <si>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</si>
  <si>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</si>
  <si>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</si>
  <si>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</si>
  <si>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</si>
  <si>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</si>
  <si>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</si>
  <si>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</si>
  <si>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</si>
  <si>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</si>
  <si>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</si>
  <si>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</si>
  <si>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</si>
  <si>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</si>
  <si>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</si>
  <si>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</si>
  <si>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</si>
  <si>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</si>
  <si>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</si>
  <si>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</si>
  <si>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</si>
  <si>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</si>
  <si>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</si>
  <si>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</si>
  <si>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</si>
  <si>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</si>
  <si>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</si>
  <si>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</si>
  <si>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</si>
  <si>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</si>
  <si>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</si>
  <si>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</si>
  <si>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</si>
  <si>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</si>
  <si>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</si>
  <si>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</si>
  <si>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</si>
  <si>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</si>
  <si>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</si>
  <si>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</si>
  <si>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</si>
  <si>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</si>
  <si>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</si>
  <si>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</si>
  <si>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</si>
  <si>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</si>
  <si>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</si>
  <si>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</si>
  <si>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</si>
  <si>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</si>
  <si>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</si>
  <si>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</si>
  <si>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</si>
  <si>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</si>
  <si>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</si>
  <si>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</si>
  <si>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</si>
  <si>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</si>
  <si>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</si>
  <si>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</si>
  <si>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</si>
  <si>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</si>
  <si>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</si>
  <si>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</si>
  <si>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</si>
  <si>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</si>
  <si>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</si>
  <si>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</si>
  <si>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</si>
  <si>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</si>
  <si>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</si>
  <si>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</si>
  <si>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</si>
  <si>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</si>
  <si>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</si>
  <si>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</si>
  <si>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</si>
  <si>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</si>
  <si>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</si>
  <si>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</si>
  <si>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</si>
  <si>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</si>
  <si>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</si>
  <si>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</si>
  <si>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</si>
  <si>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</si>
  <si>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</si>
  <si>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</si>
  <si>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</si>
  <si>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</si>
  <si>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</si>
  <si>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</si>
  <si>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</si>
  <si>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</si>
  <si>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</si>
  <si>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</si>
  <si>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</si>
  <si>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</si>
  <si>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</si>
  <si>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</si>
  <si>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</si>
  <si>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</si>
  <si>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</si>
  <si>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</si>
  <si>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</si>
  <si>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</si>
  <si>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</si>
  <si>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</si>
  <si>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</si>
  <si>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</si>
  <si>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</si>
  <si>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</si>
  <si>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</si>
  <si>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</si>
  <si>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</si>
  <si>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</si>
  <si>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</si>
  <si>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</si>
  <si>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</si>
  <si>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</si>
  <si>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</si>
  <si>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</si>
  <si>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</si>
  <si>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</si>
  <si>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</si>
  <si>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</si>
  <si>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</si>
  <si>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</si>
  <si>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</si>
  <si>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</si>
  <si>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</si>
  <si>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</si>
  <si>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</si>
  <si>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</si>
  <si>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</si>
  <si>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</si>
  <si>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</si>
  <si>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</si>
  <si>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</si>
  <si>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</si>
  <si>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</si>
  <si>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</si>
  <si>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</si>
  <si>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</si>
  <si>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</si>
  <si>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</si>
  <si>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</si>
  <si>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</si>
  <si>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</si>
  <si>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</si>
  <si>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</si>
  <si>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</si>
  <si>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</si>
  <si>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</si>
  <si>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</si>
  <si>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</si>
  <si>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</si>
  <si>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</si>
  <si>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</si>
  <si>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</si>
  <si>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</si>
  <si>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</si>
  <si>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</si>
  <si>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</si>
  <si>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</si>
  <si>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</si>
  <si>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</si>
  <si>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</si>
  <si>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</si>
  <si>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</si>
  <si>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</si>
  <si>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</si>
  <si>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</si>
  <si>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</si>
  <si>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</si>
  <si>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</si>
  <si>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</si>
  <si>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</si>
  <si>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</si>
  <si>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</si>
  <si>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</si>
  <si>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</si>
  <si>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</si>
  <si>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</si>
  <si>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</si>
  <si>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</si>
  <si>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</si>
  <si>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</si>
  <si>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</si>
  <si>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</si>
  <si>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</si>
  <si>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</si>
  <si>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</si>
  <si>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</si>
  <si>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</si>
  <si>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</si>
  <si>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</si>
  <si>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</si>
  <si>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</si>
  <si>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</si>
  <si>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</si>
  <si>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</si>
  <si>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</si>
  <si>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</si>
  <si>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</si>
  <si>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</si>
  <si>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</si>
  <si>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</si>
  <si>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</si>
  <si>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</si>
  <si>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</si>
  <si>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</si>
  <si>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</si>
  <si>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</si>
  <si>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</si>
  <si>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</si>
  <si>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</si>
  <si>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</si>
  <si>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</si>
  <si>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</si>
  <si>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</si>
  <si>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</si>
  <si>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</si>
  <si>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</si>
  <si>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</si>
  <si>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</si>
  <si>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</si>
  <si>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</si>
  <si>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</si>
  <si>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</si>
  <si>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</si>
  <si>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</si>
  <si>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</si>
  <si>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</si>
  <si>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</si>
  <si>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</si>
  <si>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</si>
  <si>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</si>
  <si>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</si>
  <si>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</si>
  <si>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</si>
  <si>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</si>
  <si>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</si>
  <si>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</si>
  <si>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</si>
  <si>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</si>
  <si>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</si>
  <si>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</si>
  <si>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</si>
  <si>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</si>
  <si>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</si>
  <si>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</si>
  <si>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</si>
  <si>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</si>
  <si>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</si>
  <si>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</si>
  <si>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</si>
  <si>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</si>
  <si>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</si>
  <si>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</si>
  <si>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</si>
  <si>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</si>
  <si>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</si>
  <si>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</si>
  <si>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</si>
  <si>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</si>
  <si>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</si>
  <si>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</si>
  <si>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</si>
  <si>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</si>
  <si>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</si>
  <si>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</si>
  <si>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</si>
  <si>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</si>
  <si>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</si>
  <si>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</si>
  <si>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</si>
  <si>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</si>
  <si>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</si>
  <si>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</si>
  <si>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</si>
  <si>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</si>
  <si>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</si>
  <si>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</si>
  <si>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</si>
  <si>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</si>
  <si>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</si>
  <si>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</si>
  <si>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</si>
  <si>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</si>
  <si>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</si>
  <si>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</si>
  <si>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</si>
  <si>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</si>
  <si>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</si>
  <si>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</si>
  <si>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</si>
  <si>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</si>
  <si>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</si>
  <si>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</si>
  <si>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</si>
  <si>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</si>
  <si>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</si>
  <si>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</si>
  <si>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</si>
  <si>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</si>
  <si>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</si>
  <si>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</si>
  <si>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</si>
  <si>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</si>
  <si>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</si>
  <si>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</si>
  <si>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</si>
  <si>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</si>
  <si>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</si>
  <si>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</si>
  <si>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</si>
  <si>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</si>
  <si>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</si>
  <si>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</si>
  <si>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</si>
  <si>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</si>
  <si>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</si>
  <si>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</si>
  <si>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</si>
  <si>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</si>
  <si>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</si>
  <si>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</si>
  <si>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</si>
  <si>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</si>
  <si>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</si>
  <si>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</si>
  <si>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</si>
  <si>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</si>
  <si>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</si>
  <si>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</si>
  <si>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</si>
  <si>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</si>
  <si>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</si>
  <si>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</si>
  <si>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</si>
  <si>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</si>
  <si>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</si>
  <si>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</si>
  <si>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</si>
  <si>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</si>
  <si>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</si>
  <si>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</si>
  <si>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</si>
  <si>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</si>
  <si>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</si>
  <si>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</si>
  <si>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</si>
  <si>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</si>
  <si>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</si>
  <si>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</si>
  <si>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</si>
  <si>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</si>
  <si>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</si>
  <si>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</si>
  <si>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</si>
  <si>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</si>
  <si>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</si>
  <si>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</si>
  <si>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</si>
  <si>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</si>
  <si>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</si>
  <si>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</si>
  <si>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</si>
  <si>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</si>
  <si>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</si>
  <si>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</si>
  <si>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</si>
  <si>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</si>
  <si>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</si>
  <si>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</si>
  <si>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</si>
  <si>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</si>
  <si>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</si>
  <si>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</si>
  <si>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</si>
  <si>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</si>
  <si>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</si>
  <si>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</si>
  <si>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</si>
  <si>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</si>
  <si>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</si>
  <si>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</si>
  <si>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</si>
  <si>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</si>
  <si>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</si>
  <si>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</si>
  <si>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</si>
  <si>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</si>
  <si>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</si>
  <si>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</si>
  <si>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</si>
  <si>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</si>
  <si>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</si>
  <si>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</si>
  <si>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</si>
  <si>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</si>
  <si>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</si>
  <si>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</si>
  <si>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</si>
  <si>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</si>
  <si>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</si>
  <si>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</si>
  <si>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</si>
  <si>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</si>
  <si>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</si>
  <si>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</si>
  <si>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</si>
  <si>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</si>
  <si>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</si>
  <si>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</si>
  <si>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</si>
  <si>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</si>
  <si>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</si>
  <si>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</si>
  <si>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</si>
  <si>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</si>
  <si>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</si>
  <si>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</si>
  <si>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</si>
  <si>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</si>
  <si>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</si>
  <si>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</si>
  <si>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</si>
  <si>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</si>
  <si>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</si>
  <si>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</si>
  <si>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</si>
  <si>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</si>
  <si>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</si>
  <si>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</si>
  <si>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</si>
  <si>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</si>
  <si>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</si>
  <si>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</si>
  <si>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</si>
  <si>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</si>
  <si>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</si>
  <si>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</si>
  <si>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</si>
  <si>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</si>
  <si>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</si>
  <si>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</si>
  <si>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</si>
  <si>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</si>
  <si>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</si>
  <si>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</si>
  <si>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</si>
  <si>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</si>
  <si>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</si>
  <si>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</si>
  <si>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</si>
  <si>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</si>
  <si>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</si>
  <si>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</si>
  <si>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</si>
  <si>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</si>
  <si>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</si>
  <si>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</si>
  <si>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</si>
  <si>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</si>
  <si>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</si>
  <si>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</si>
  <si>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</si>
  <si>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</si>
  <si>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</si>
  <si>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</si>
  <si>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</si>
  <si>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</si>
  <si>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</si>
  <si>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</si>
  <si>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</si>
  <si>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</si>
  <si>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</si>
  <si>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</si>
  <si>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</si>
  <si>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</si>
  <si>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</si>
  <si>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</si>
  <si>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</si>
  <si>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</si>
  <si>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</si>
  <si>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</si>
  <si>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</si>
  <si>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</si>
  <si>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</si>
  <si>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</si>
  <si>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</si>
  <si>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</si>
  <si>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</si>
  <si>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</si>
  <si>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</si>
  <si>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</si>
  <si>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</si>
  <si>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</si>
  <si>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</si>
  <si>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</si>
  <si>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</si>
  <si>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</si>
  <si>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</si>
  <si>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</si>
  <si>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</si>
  <si>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</si>
  <si>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</si>
  <si>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</si>
  <si>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</si>
  <si>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</si>
  <si>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</si>
  <si>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</si>
  <si>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</si>
  <si>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</si>
  <si>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</si>
  <si>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</si>
  <si>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</si>
  <si>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</si>
  <si>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</si>
  <si>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</si>
  <si>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</si>
  <si>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</si>
  <si>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</si>
  <si>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</si>
  <si>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</si>
  <si>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</si>
  <si>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</si>
  <si>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</si>
  <si>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</si>
  <si>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</si>
  <si>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</si>
  <si>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</si>
  <si>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</si>
  <si>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</si>
  <si>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</si>
  <si>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</si>
  <si>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</si>
  <si>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</si>
  <si>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</si>
  <si>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</si>
  <si>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</si>
  <si>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</si>
  <si>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</si>
  <si>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</si>
  <si>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</si>
  <si>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</si>
  <si>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</si>
  <si>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</si>
  <si>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</si>
  <si>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</si>
  <si>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</si>
  <si>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</si>
  <si>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</si>
  <si>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</si>
  <si>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</si>
  <si>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</si>
  <si>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</si>
  <si>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</si>
  <si>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</si>
  <si>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</si>
  <si>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</si>
  <si>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</si>
  <si>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</si>
  <si>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</si>
  <si>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</si>
  <si>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</si>
  <si>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</si>
  <si>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</si>
  <si>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</si>
  <si>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</si>
  <si>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</si>
  <si>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</si>
  <si>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</si>
  <si>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</si>
  <si>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</si>
  <si>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</si>
  <si>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</si>
  <si>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</si>
  <si>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</si>
  <si>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</si>
  <si>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</si>
  <si>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</si>
  <si>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</si>
  <si>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</si>
  <si>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</si>
  <si>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</si>
  <si>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</si>
  <si>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</si>
  <si>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</si>
  <si>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</si>
  <si>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</si>
  <si>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</si>
  <si>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</si>
  <si>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</si>
  <si>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</si>
  <si>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</si>
  <si>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</si>
  <si>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</si>
  <si>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</si>
  <si>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</si>
  <si>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</si>
  <si>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</si>
  <si>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</si>
  <si>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</si>
  <si>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</si>
  <si>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</si>
  <si>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</si>
  <si>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</si>
  <si>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</si>
  <si>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</si>
  <si>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</si>
  <si>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</si>
  <si>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</si>
  <si>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</si>
  <si>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</si>
  <si>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</si>
  <si>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</si>
  <si>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</si>
  <si>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</si>
  <si>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</si>
  <si>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</si>
  <si>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</si>
  <si>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</si>
  <si>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</si>
  <si>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</si>
  <si>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</si>
  <si>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</si>
  <si>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</si>
  <si>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</si>
  <si>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</si>
  <si>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</si>
  <si>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</si>
  <si>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</si>
  <si>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</si>
  <si>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</si>
  <si>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</si>
  <si>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</si>
  <si>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</si>
  <si>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</si>
  <si>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</si>
  <si>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</si>
  <si>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</si>
  <si>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</si>
  <si>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</si>
  <si>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</si>
  <si>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</si>
  <si>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</si>
  <si>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</si>
  <si>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</si>
  <si>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</si>
  <si>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</si>
  <si>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</si>
  <si>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</si>
  <si>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</si>
  <si>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</si>
  <si>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</si>
  <si>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</si>
  <si>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</si>
  <si>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</si>
  <si>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</si>
  <si>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</si>
  <si>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</si>
  <si>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</si>
  <si>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</si>
  <si>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</si>
  <si>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</si>
  <si>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</si>
  <si>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</si>
  <si>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</si>
  <si>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</si>
  <si>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</si>
  <si>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</si>
  <si>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</si>
  <si>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</si>
  <si>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</si>
  <si>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</si>
  <si>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</si>
  <si>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</si>
  <si>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</si>
  <si>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</si>
  <si>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</si>
  <si>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</si>
  <si>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</si>
  <si>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</si>
  <si>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</si>
  <si>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</si>
  <si>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</si>
  <si>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</si>
  <si>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</si>
  <si>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</si>
  <si>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</si>
  <si>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</si>
  <si>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</si>
  <si>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</si>
  <si>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</si>
  <si>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</si>
  <si>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</si>
  <si>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</si>
  <si>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</si>
  <si>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</si>
  <si>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</si>
  <si>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</si>
  <si>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</si>
  <si>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</si>
  <si>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</si>
  <si>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</si>
  <si>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</si>
  <si>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</si>
  <si>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</si>
  <si>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</si>
  <si>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</si>
  <si>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</si>
  <si>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</si>
  <si>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</si>
  <si>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</si>
  <si>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</si>
  <si>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</si>
  <si>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</si>
  <si>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</si>
  <si>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</si>
  <si>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</si>
  <si>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</si>
  <si>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</si>
  <si>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</si>
  <si>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</si>
  <si>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</si>
  <si>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</si>
  <si>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</si>
  <si>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</si>
  <si>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</si>
  <si>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</si>
  <si>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</si>
  <si>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</si>
  <si>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</si>
  <si>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</si>
  <si>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</si>
  <si>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</si>
  <si>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</si>
  <si>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</si>
  <si>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</si>
  <si>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</si>
  <si>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</si>
  <si>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</si>
  <si>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</si>
  <si>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</si>
  <si>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</si>
  <si>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</si>
  <si>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</si>
  <si>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</si>
  <si>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</si>
  <si>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</si>
  <si>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</si>
  <si>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</si>
  <si>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</si>
  <si>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</si>
  <si>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</si>
  <si>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</si>
  <si>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</si>
  <si>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</si>
  <si>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</si>
  <si>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</si>
  <si>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</si>
  <si>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</si>
  <si>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</si>
  <si>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</si>
  <si>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</si>
  <si>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</si>
  <si>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</si>
  <si>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</si>
  <si>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</si>
  <si>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</si>
  <si>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</si>
  <si>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</si>
  <si>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</si>
  <si>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</si>
  <si>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</si>
  <si>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</si>
  <si>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</si>
  <si>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</si>
  <si>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</si>
  <si>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</si>
  <si>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</si>
  <si>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</si>
  <si>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</si>
  <si>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</si>
  <si>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</si>
  <si>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</si>
  <si>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</si>
  <si>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</si>
  <si>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</si>
  <si>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</si>
  <si>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</si>
  <si>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</si>
  <si>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</si>
  <si>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</si>
  <si>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</si>
  <si>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</si>
  <si>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</si>
  <si>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</si>
  <si>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</si>
  <si>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</si>
  <si>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</si>
  <si>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</si>
  <si>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</si>
  <si>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</si>
  <si>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</si>
  <si>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</si>
  <si>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</si>
  <si>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</si>
  <si>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</si>
  <si>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</si>
  <si>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</si>
  <si>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</si>
  <si>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</si>
  <si>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</si>
  <si>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</si>
  <si>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</si>
  <si>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</si>
  <si>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</si>
  <si>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</si>
  <si>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</si>
  <si>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</si>
  <si>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</si>
  <si>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</si>
  <si>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</si>
  <si>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</si>
  <si>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</si>
  <si>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</si>
  <si>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</si>
  <si>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</si>
  <si>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</si>
  <si>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</si>
  <si>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</si>
  <si>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</si>
  <si>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</si>
  <si>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</si>
  <si>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</si>
  <si>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</si>
  <si>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</si>
  <si>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</si>
  <si>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</si>
  <si>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</si>
  <si>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</si>
  <si>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</si>
  <si>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</si>
  <si>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</si>
  <si>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</si>
  <si>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</si>
  <si>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</si>
  <si>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</si>
  <si>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</si>
  <si>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</si>
  <si>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</si>
  <si>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</si>
  <si>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</si>
  <si>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</si>
  <si>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</si>
  <si>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</si>
  <si>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</si>
  <si>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</si>
  <si>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</si>
  <si>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</si>
  <si>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</si>
  <si>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</si>
  <si>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</si>
  <si>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</si>
  <si>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</si>
  <si>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</si>
  <si>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</si>
  <si>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</si>
  <si>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</si>
  <si>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</si>
  <si>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</si>
  <si>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</si>
  <si>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</si>
  <si>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</si>
  <si>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</si>
  <si>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</si>
  <si>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</si>
  <si>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</si>
  <si>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</si>
  <si>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</si>
  <si>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</si>
  <si>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</si>
  <si>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</si>
  <si>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</si>
  <si>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</si>
  <si>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</si>
  <si>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</si>
  <si>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</si>
  <si>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</si>
  <si>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</si>
  <si>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</si>
  <si>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</si>
  <si>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</si>
  <si>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</si>
  <si>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</si>
  <si>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</si>
  <si>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</si>
  <si>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</si>
  <si>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</si>
  <si>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</si>
  <si>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</si>
  <si>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</si>
  <si>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</si>
  <si>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</si>
  <si>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</si>
  <si>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</si>
  <si>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</si>
  <si>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</si>
  <si>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</si>
  <si>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</si>
  <si>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</si>
  <si>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</si>
  <si>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</si>
  <si>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</si>
  <si>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</si>
  <si>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</si>
  <si>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</si>
  <si>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</si>
  <si>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</si>
  <si>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</si>
  <si>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</si>
  <si>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</si>
  <si>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</si>
  <si>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</si>
  <si>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</si>
  <si>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</si>
  <si>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</si>
  <si>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</si>
  <si>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</si>
  <si>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</si>
  <si>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</si>
  <si>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</si>
  <si>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</si>
  <si>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</si>
  <si>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</si>
  <si>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</si>
  <si>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</si>
  <si>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</si>
  <si>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</si>
  <si>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</si>
  <si>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</si>
  <si>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</si>
  <si>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</si>
  <si>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</si>
  <si>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</si>
  <si>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</si>
  <si>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</si>
  <si>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</si>
  <si>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</si>
  <si>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</si>
  <si>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</si>
  <si>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</si>
  <si>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</si>
  <si>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</si>
  <si>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</si>
  <si>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</si>
  <si>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</si>
  <si>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</si>
  <si>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</si>
  <si>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</si>
  <si>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</si>
  <si>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</si>
  <si>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</si>
  <si>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</si>
  <si>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</si>
  <si>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</si>
  <si>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</si>
  <si>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</si>
  <si>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</si>
  <si>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</si>
  <si>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</si>
  <si>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</si>
  <si>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</si>
  <si>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</si>
  <si>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</si>
  <si>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</si>
  <si>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</si>
  <si>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</si>
  <si>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</si>
  <si>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</si>
  <si>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</si>
  <si>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</si>
  <si>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</si>
  <si>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</si>
  <si>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</si>
  <si>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</si>
  <si>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</si>
  <si>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</si>
  <si>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</si>
  <si>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</si>
  <si>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</si>
  <si>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</si>
  <si>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</si>
  <si>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</si>
  <si>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</si>
  <si>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</si>
  <si>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</si>
  <si>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</si>
  <si>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</si>
  <si>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</si>
  <si>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</si>
  <si>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</si>
  <si>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</si>
  <si>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</si>
  <si>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</si>
  <si>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</si>
  <si>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</si>
  <si>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</si>
  <si>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</si>
  <si>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</si>
  <si>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</si>
  <si>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</si>
  <si>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</si>
  <si>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</si>
  <si>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</si>
  <si>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</si>
  <si>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</si>
  <si>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</si>
  <si>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</si>
  <si>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</si>
  <si>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</si>
  <si>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</si>
  <si>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</si>
  <si>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</si>
  <si>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</si>
  <si>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</si>
  <si>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</si>
  <si>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</si>
  <si>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</si>
  <si>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</si>
  <si>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</si>
  <si>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</si>
  <si>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</si>
  <si>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</si>
  <si>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</si>
  <si>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</si>
  <si>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</si>
  <si>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</si>
  <si>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</si>
  <si>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</si>
  <si>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</si>
  <si>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</si>
  <si>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</si>
  <si>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</si>
  <si>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</si>
  <si>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</si>
  <si>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</si>
  <si>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</si>
  <si>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</si>
  <si>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</si>
  <si>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</si>
  <si>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</si>
  <si>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</si>
  <si>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</si>
  <si>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</si>
  <si>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</si>
  <si>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</si>
  <si>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</si>
  <si>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</si>
  <si>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</si>
  <si>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</si>
  <si>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</si>
  <si>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</si>
  <si>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</si>
  <si>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</si>
  <si>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</si>
  <si>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</si>
  <si>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</si>
  <si>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</si>
  <si>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</si>
  <si>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</si>
  <si>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</si>
  <si>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</si>
  <si>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</si>
  <si>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</si>
  <si>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</si>
  <si>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</si>
  <si>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</si>
  <si>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</si>
  <si>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</si>
  <si>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</si>
  <si>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</si>
  <si>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</si>
  <si>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</si>
  <si>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</si>
  <si>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</si>
  <si>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</si>
  <si>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</si>
  <si>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</si>
  <si>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</si>
  <si>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</si>
  <si>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</si>
  <si>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</si>
  <si>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</si>
  <si>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</si>
  <si>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</si>
  <si>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</si>
  <si>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</si>
  <si>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</si>
  <si>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</si>
  <si>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</si>
  <si>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</si>
  <si>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</si>
  <si>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</si>
  <si>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</si>
  <si>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</si>
  <si>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</si>
  <si>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</si>
  <si>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</si>
  <si>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</si>
  <si>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</si>
  <si>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</si>
  <si>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</si>
  <si>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</si>
  <si>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</si>
  <si>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</si>
  <si>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</si>
  <si>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</si>
  <si>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</si>
  <si>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</si>
  <si>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</si>
  <si>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</si>
  <si>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</si>
  <si>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</si>
  <si>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</si>
  <si>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</si>
  <si>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</si>
  <si>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</si>
  <si>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</si>
  <si>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</si>
  <si>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</si>
  <si>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</si>
  <si>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</si>
  <si>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</si>
  <si>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</si>
  <si>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</si>
  <si>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</si>
  <si>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</si>
  <si>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</si>
  <si>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</si>
  <si>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</si>
  <si>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</si>
  <si>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</si>
  <si>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</si>
  <si>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</si>
  <si>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</si>
  <si>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</si>
  <si>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</si>
  <si>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</si>
  <si>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</si>
  <si>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</si>
  <si>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</si>
  <si>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</si>
  <si>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</si>
  <si>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</si>
  <si>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</si>
  <si>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</si>
  <si>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</si>
  <si>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</si>
  <si>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</si>
  <si>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</si>
  <si>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</si>
  <si>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</si>
  <si>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</si>
  <si>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</si>
  <si>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</si>
  <si>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</si>
  <si>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</si>
  <si>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</si>
  <si>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</si>
  <si>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</si>
  <si>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</si>
  <si>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</si>
  <si>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</si>
  <si>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</si>
  <si>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</si>
  <si>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</si>
  <si>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</si>
  <si>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</si>
  <si>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</si>
  <si>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</si>
  <si>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</si>
  <si>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</si>
  <si>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</si>
  <si>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</si>
  <si>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</si>
  <si>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</si>
  <si>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</si>
  <si>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</si>
  <si>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</si>
  <si>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</si>
  <si>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</si>
  <si>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</si>
  <si>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</si>
  <si>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</si>
  <si>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</si>
  <si>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</si>
  <si>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</si>
  <si>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</si>
  <si>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</si>
  <si>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</si>
  <si>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</si>
  <si>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</si>
  <si>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</si>
  <si>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</si>
  <si>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</si>
  <si>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</si>
  <si>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</si>
  <si>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</si>
  <si>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</si>
  <si>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</si>
  <si>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</si>
  <si>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</si>
  <si>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</si>
  <si>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</si>
  <si>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</si>
  <si>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</si>
  <si>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</si>
  <si>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</si>
  <si>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</si>
  <si>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</si>
  <si>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</si>
  <si>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</si>
  <si>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</si>
  <si>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</si>
  <si>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</si>
  <si>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</si>
  <si>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</si>
  <si>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</si>
  <si>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</si>
  <si>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</si>
  <si>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</si>
  <si>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</si>
  <si>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</si>
  <si>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</si>
  <si>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</si>
  <si>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</si>
  <si>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</si>
  <si>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</si>
  <si>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</si>
  <si>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</si>
  <si>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</si>
  <si>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</si>
  <si>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</si>
  <si>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</si>
  <si>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</si>
  <si>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</si>
  <si>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</si>
  <si>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</si>
  <si>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</si>
  <si>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</si>
  <si>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</si>
  <si>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</si>
  <si>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</si>
  <si>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</si>
  <si>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</si>
  <si>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</si>
  <si>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</si>
  <si>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</si>
  <si>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</si>
  <si>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</si>
  <si>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</si>
  <si>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</si>
  <si>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</si>
  <si>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</si>
  <si>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</si>
  <si>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</si>
  <si>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</si>
  <si>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</si>
  <si>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</si>
  <si>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</si>
  <si>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</si>
  <si>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</si>
  <si>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</si>
  <si>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</si>
  <si>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</si>
  <si>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</si>
  <si>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</si>
  <si>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</si>
  <si>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</si>
  <si>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</si>
  <si>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</si>
  <si>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</si>
  <si>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</si>
  <si>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</si>
  <si>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</si>
  <si>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</si>
  <si>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</si>
  <si>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</si>
  <si>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</si>
  <si>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</si>
  <si>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</si>
  <si>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</si>
  <si>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</si>
  <si>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</si>
  <si>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</si>
  <si>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</si>
  <si>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</si>
  <si>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</si>
  <si>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</si>
  <si>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</si>
  <si>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</si>
  <si>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</si>
  <si>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</si>
  <si>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</si>
  <si>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</si>
  <si>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</si>
  <si>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</si>
  <si>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</si>
  <si>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</si>
  <si>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</si>
  <si>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</si>
  <si>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</si>
  <si>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</si>
  <si>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</si>
  <si>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</si>
  <si>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</si>
  <si>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</si>
  <si>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</si>
  <si>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</si>
  <si>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</si>
  <si>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</si>
  <si>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</si>
  <si>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</si>
  <si>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</si>
  <si>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</si>
  <si>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</si>
  <si>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</si>
  <si>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</si>
  <si>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</si>
  <si>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</si>
  <si>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</si>
  <si>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</si>
  <si>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</si>
  <si>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</si>
  <si>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</si>
  <si>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</si>
  <si>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</si>
  <si>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</si>
  <si>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</si>
  <si>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</si>
  <si>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</si>
  <si>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</si>
  <si>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</si>
  <si>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</si>
  <si>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</si>
  <si>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</si>
  <si>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</si>
  <si>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</si>
  <si>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</si>
  <si>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</si>
  <si>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</si>
  <si>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</si>
  <si>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</si>
  <si>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</si>
  <si>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</si>
  <si>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</si>
  <si>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</si>
  <si>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</si>
  <si>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</si>
  <si>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</si>
  <si>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</si>
  <si>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</si>
  <si>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</si>
  <si>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</si>
  <si>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</si>
  <si>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</si>
  <si>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</si>
  <si>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</si>
  <si>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</si>
  <si>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</si>
  <si>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</si>
  <si>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</si>
  <si>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</si>
  <si>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</si>
  <si>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</si>
  <si>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</si>
  <si>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</si>
  <si>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</si>
  <si>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</si>
  <si>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</si>
  <si>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</si>
  <si>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</si>
  <si>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</si>
  <si>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</si>
  <si>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</si>
  <si>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</si>
  <si>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</si>
  <si>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</si>
  <si>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</si>
  <si>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</si>
  <si>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</si>
  <si>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</si>
  <si>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</si>
  <si>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</si>
  <si>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</si>
  <si>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</si>
  <si>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</si>
  <si>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</si>
  <si>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</si>
  <si>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</si>
  <si>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</si>
  <si>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</si>
  <si>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</si>
  <si>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</si>
  <si>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</si>
  <si>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</si>
  <si>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</si>
  <si>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</si>
  <si>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</si>
  <si>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</si>
  <si>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</si>
  <si>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</si>
  <si>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</si>
  <si>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</si>
  <si>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</si>
  <si>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</si>
  <si>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</si>
  <si>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</si>
  <si>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</si>
  <si>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</si>
  <si>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</si>
  <si>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</si>
  <si>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</si>
  <si>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</si>
  <si>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</si>
  <si>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</si>
  <si>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</si>
  <si>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</si>
  <si>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</si>
  <si>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</si>
  <si>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</si>
  <si>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</si>
  <si>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</si>
  <si>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</si>
  <si>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</si>
  <si>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</si>
  <si>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</si>
  <si>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</si>
  <si>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</si>
  <si>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</si>
  <si>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</si>
  <si>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</si>
  <si>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</si>
  <si>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</si>
  <si>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</si>
  <si>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</si>
  <si>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</si>
  <si>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</si>
  <si>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</si>
  <si>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</si>
  <si>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</si>
  <si>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</si>
  <si>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</si>
  <si>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</si>
  <si>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</si>
  <si>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</si>
  <si>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</si>
  <si>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</si>
  <si>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</si>
  <si>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</si>
  <si>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</si>
  <si>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</si>
  <si>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</si>
  <si>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</si>
  <si>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</si>
  <si>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</si>
  <si>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</si>
  <si>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</si>
  <si>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</si>
  <si>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</si>
  <si>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</si>
  <si>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</si>
  <si>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</si>
  <si>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</si>
  <si>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</si>
  <si>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</si>
  <si>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</si>
  <si>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</si>
  <si>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</si>
  <si>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</si>
  <si>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</si>
  <si>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</si>
  <si>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</si>
  <si>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</si>
  <si>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</si>
  <si>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</si>
  <si>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</si>
  <si>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</si>
  <si>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</si>
  <si>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</si>
  <si>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</si>
  <si>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</si>
  <si>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</si>
  <si>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</si>
  <si>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</si>
  <si>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</si>
  <si>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</si>
  <si>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</si>
  <si>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</si>
  <si>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</si>
  <si>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</si>
  <si>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</si>
  <si>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</si>
  <si>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</si>
  <si>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</si>
  <si>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</si>
  <si>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</si>
  <si>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</si>
  <si>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</si>
  <si>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</si>
  <si>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</si>
  <si>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</si>
  <si>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</si>
  <si>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</si>
  <si>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</si>
  <si>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</si>
  <si>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</si>
  <si>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</si>
  <si>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</si>
  <si>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</si>
  <si>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</si>
  <si>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</si>
  <si>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</si>
  <si>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</si>
  <si>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</si>
  <si>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</si>
  <si>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</si>
  <si>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</si>
  <si>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</si>
  <si>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</si>
  <si>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</si>
  <si>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</si>
  <si>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</si>
  <si>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</si>
  <si>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</si>
  <si>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</si>
  <si>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</si>
  <si>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</si>
  <si>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</si>
  <si>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</si>
  <si>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</si>
  <si>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</si>
  <si>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</si>
  <si>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</si>
  <si>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</si>
  <si>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</si>
  <si>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</si>
  <si>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</si>
  <si>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</si>
  <si>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</si>
  <si>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</si>
  <si>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</si>
  <si>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</si>
  <si>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</si>
  <si>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</si>
  <si>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</si>
  <si>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</si>
  <si>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</si>
  <si>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</si>
  <si>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</si>
  <si>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</si>
  <si>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</si>
  <si>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</si>
  <si>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</si>
  <si>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</si>
  <si>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</si>
  <si>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</si>
  <si>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</si>
  <si>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</si>
  <si>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</si>
  <si>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</si>
  <si>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</si>
  <si>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</si>
  <si>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</si>
  <si>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</si>
  <si>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</si>
  <si>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</si>
  <si>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</si>
  <si>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</si>
  <si>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</si>
  <si>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</si>
  <si>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</si>
  <si>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</si>
  <si>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</si>
  <si>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</si>
  <si>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</si>
  <si>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</si>
  <si>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</si>
  <si>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</si>
  <si>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</si>
  <si>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</si>
  <si>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</si>
  <si>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</si>
  <si>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</si>
  <si>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</si>
  <si>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</si>
  <si>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</si>
  <si>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</si>
  <si>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</si>
  <si>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</si>
  <si>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</si>
  <si>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</si>
  <si>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</si>
  <si>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</si>
  <si>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</si>
  <si>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</si>
  <si>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</si>
  <si>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</si>
  <si>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</si>
  <si>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</si>
  <si>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</si>
  <si>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</si>
  <si>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</si>
  <si>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</si>
  <si>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</si>
  <si>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</si>
  <si>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</si>
  <si>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</si>
  <si>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</si>
  <si>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</si>
  <si>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</si>
  <si>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</si>
  <si>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</si>
  <si>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</si>
  <si>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</si>
  <si>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</si>
  <si>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</si>
  <si>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</si>
  <si>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</si>
  <si>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</si>
  <si>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</si>
  <si>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</si>
  <si>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</si>
  <si>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</si>
  <si>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</si>
  <si>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</si>
  <si>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</si>
  <si>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</si>
  <si>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</si>
  <si>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</si>
  <si>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</si>
  <si>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</si>
  <si>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</si>
  <si>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</si>
  <si>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</si>
  <si>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</si>
  <si>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</si>
  <si>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</si>
  <si>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</si>
  <si>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</si>
  <si>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</si>
  <si>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</si>
  <si>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</si>
  <si>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</si>
  <si>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</si>
  <si>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</si>
  <si>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</si>
  <si>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</si>
  <si>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</si>
  <si>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</si>
  <si>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</si>
  <si>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</si>
  <si>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</si>
  <si>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</si>
  <si>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</si>
  <si>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</si>
  <si>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</si>
  <si>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</si>
  <si>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</si>
  <si>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</si>
  <si>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</si>
  <si>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</si>
  <si>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</si>
  <si>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</si>
  <si>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</si>
  <si>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</si>
  <si>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</si>
  <si>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</si>
  <si>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</si>
  <si>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</si>
  <si>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</si>
  <si>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</si>
  <si>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</si>
  <si>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</si>
  <si>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</si>
  <si>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</si>
  <si>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</si>
  <si>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</si>
  <si>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</si>
  <si>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</si>
  <si>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</si>
  <si>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</si>
  <si>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</si>
  <si>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</si>
  <si>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</si>
  <si>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</si>
  <si>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</si>
  <si>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</si>
  <si>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</si>
  <si>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</si>
  <si>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</si>
  <si>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</si>
  <si>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</si>
  <si>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</si>
  <si>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</si>
  <si>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</si>
  <si>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</si>
  <si>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</si>
  <si>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</si>
  <si>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</si>
  <si>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</si>
  <si>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</si>
  <si>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</si>
  <si>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</si>
  <si>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</si>
  <si>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</si>
  <si>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</si>
  <si>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</si>
  <si>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</si>
  <si>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</si>
  <si>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</si>
  <si>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</si>
  <si>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</si>
  <si>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</si>
  <si>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</si>
  <si>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</si>
  <si>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</si>
  <si>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</si>
  <si>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</si>
  <si>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</si>
  <si>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</si>
  <si>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</si>
  <si>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</si>
  <si>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</si>
  <si>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</si>
  <si>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</si>
  <si>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</si>
  <si>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</si>
  <si>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</si>
  <si>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</si>
  <si>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</si>
  <si>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</si>
  <si>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</si>
  <si>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</si>
  <si>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</si>
  <si>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</si>
  <si>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</si>
  <si>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</si>
  <si>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</si>
  <si>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</si>
  <si>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</si>
  <si>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</si>
  <si>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</si>
  <si>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</si>
  <si>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</si>
  <si>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</si>
  <si>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</si>
  <si>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</si>
  <si>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</si>
  <si>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</si>
  <si>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</si>
  <si>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</si>
  <si>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</si>
  <si>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</si>
  <si>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</si>
  <si>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</si>
  <si>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</si>
  <si>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</si>
  <si>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</si>
  <si>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</si>
  <si>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</si>
  <si>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</si>
  <si>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</si>
  <si>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</si>
  <si>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</si>
  <si>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</si>
  <si>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</si>
  <si>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</si>
  <si>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</si>
  <si>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</si>
  <si>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</si>
  <si>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</si>
  <si>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</si>
  <si>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</si>
  <si>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</si>
  <si>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</si>
  <si>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</si>
  <si>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</si>
  <si>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</si>
  <si>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</si>
  <si>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</si>
  <si>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</si>
  <si>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</si>
  <si>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</si>
  <si>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</si>
  <si>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</si>
  <si>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</si>
  <si>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</si>
  <si>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</si>
  <si>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</si>
  <si>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</si>
  <si>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</si>
  <si>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</si>
  <si>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</si>
  <si>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</si>
  <si>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</si>
  <si>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</si>
  <si>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</si>
  <si>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</si>
  <si>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</si>
  <si>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</si>
  <si>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</si>
  <si>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</si>
  <si>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</si>
  <si>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</si>
  <si>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</si>
  <si>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</si>
  <si>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</si>
  <si>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</si>
  <si>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</si>
  <si>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</si>
  <si>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</si>
  <si>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</si>
  <si>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</si>
  <si>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</si>
  <si>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</si>
  <si>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</si>
  <si>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</si>
  <si>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</si>
  <si>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</si>
  <si>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</si>
  <si>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</si>
  <si>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</si>
  <si>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</si>
  <si>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</si>
  <si>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</si>
  <si>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</si>
  <si>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</si>
  <si>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</si>
  <si>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</si>
  <si>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</si>
  <si>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</si>
  <si>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</si>
  <si>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</si>
  <si>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</si>
  <si>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</si>
  <si>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</si>
  <si>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</si>
  <si>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</si>
  <si>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</si>
  <si>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</si>
  <si>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</si>
  <si>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</si>
  <si>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</si>
  <si>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</si>
  <si>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</si>
  <si>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</si>
  <si>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</si>
  <si>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</si>
  <si>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</si>
  <si>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</si>
  <si>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</si>
  <si>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</si>
  <si>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</si>
  <si>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</si>
  <si>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</si>
  <si>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</si>
  <si>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</si>
  <si>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</si>
  <si>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</si>
  <si>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</si>
  <si>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</si>
  <si>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</si>
  <si>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</si>
  <si>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</si>
  <si>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</si>
  <si>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</si>
  <si>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</si>
  <si>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</si>
  <si>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</si>
  <si>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</si>
  <si>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</si>
  <si>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</si>
  <si>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</si>
  <si>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</si>
  <si>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</si>
  <si>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</si>
  <si>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</si>
  <si>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</si>
  <si>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</si>
  <si>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</si>
  <si>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</si>
  <si>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</si>
  <si>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</si>
  <si>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</si>
  <si>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</si>
  <si>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</si>
  <si>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</si>
  <si>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</si>
  <si>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</si>
  <si>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</si>
  <si>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</si>
  <si>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</si>
  <si>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</si>
  <si>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</si>
  <si>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</si>
  <si>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</si>
  <si>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</si>
  <si>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</si>
  <si>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</si>
  <si>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</si>
  <si>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</si>
  <si>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</si>
  <si>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</si>
  <si>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</si>
  <si>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</si>
  <si>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</si>
  <si>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</si>
  <si>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</si>
  <si>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</si>
  <si>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</si>
  <si>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</si>
  <si>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</si>
  <si>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</si>
  <si>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</si>
  <si>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</si>
  <si>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</si>
  <si>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</si>
  <si>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</si>
  <si>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</si>
  <si>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</si>
  <si>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</si>
  <si>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</si>
  <si>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</si>
  <si>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</si>
  <si>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</si>
  <si>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</si>
  <si>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</si>
  <si>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</si>
  <si>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</si>
  <si>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</si>
  <si>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</si>
  <si>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</si>
  <si>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</si>
  <si>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</si>
  <si>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</si>
  <si>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</si>
  <si>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</si>
  <si>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</si>
  <si>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</si>
  <si>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</si>
  <si>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</si>
  <si>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</si>
  <si>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</si>
  <si>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</si>
  <si>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</si>
  <si>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</si>
  <si>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</si>
  <si>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</si>
  <si>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</si>
  <si>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</si>
  <si>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</si>
  <si>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</si>
  <si>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</si>
  <si>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</si>
  <si>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</si>
  <si>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</si>
  <si>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</si>
  <si>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</si>
  <si>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</si>
  <si>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</si>
  <si>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</si>
  <si>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</si>
  <si>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</si>
  <si>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</si>
  <si>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</si>
  <si>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</si>
  <si>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</si>
  <si>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</si>
  <si>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</si>
  <si>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</si>
  <si>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</si>
  <si>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</si>
  <si>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</si>
  <si>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</si>
  <si>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</si>
  <si>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</si>
  <si>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</si>
  <si>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</si>
  <si>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</si>
  <si>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</si>
  <si>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</si>
  <si>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</si>
  <si>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</si>
  <si>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</si>
  <si>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</si>
  <si>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</si>
  <si>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</si>
  <si>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</si>
  <si>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</si>
  <si>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</si>
  <si>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</si>
  <si>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</si>
  <si>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</si>
  <si>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</si>
  <si>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</si>
  <si>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</si>
  <si>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</si>
  <si>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</si>
  <si>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</si>
  <si>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</si>
  <si>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</si>
  <si>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</si>
  <si>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</si>
  <si>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</si>
  <si>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</si>
  <si>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</si>
  <si>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</si>
  <si>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</si>
  <si>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</si>
  <si>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</si>
  <si>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</si>
  <si>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</si>
  <si>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</si>
  <si>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</si>
  <si>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</si>
  <si>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</si>
  <si>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</si>
  <si>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</si>
  <si>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</si>
  <si>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</si>
  <si>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</si>
  <si>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</si>
  <si>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</si>
  <si>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</si>
  <si>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</si>
  <si>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</si>
  <si>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</si>
  <si>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</si>
  <si>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</si>
  <si>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</si>
  <si>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</si>
  <si>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</si>
  <si>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</si>
  <si>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</si>
  <si>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</si>
  <si>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</si>
  <si>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</si>
  <si>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</si>
  <si>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</si>
  <si>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</si>
  <si>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</si>
  <si>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</si>
  <si>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</si>
  <si>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</si>
  <si>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</si>
  <si>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</si>
  <si>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</si>
  <si>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</si>
  <si>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</si>
  <si>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</si>
  <si>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</si>
  <si>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</si>
  <si>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</si>
  <si>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</si>
  <si>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</si>
  <si>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</si>
  <si>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</si>
  <si>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</si>
  <si>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</si>
  <si>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</si>
  <si>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</si>
  <si>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</si>
  <si>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</si>
  <si>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</si>
  <si>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</si>
  <si>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</si>
  <si>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</si>
  <si>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</si>
  <si>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</si>
  <si>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</si>
  <si>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</si>
  <si>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</si>
  <si>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</si>
  <si>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</si>
  <si>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</si>
  <si>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</si>
  <si>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</si>
  <si>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</si>
  <si>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</si>
  <si>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</si>
  <si>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</si>
  <si>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</si>
  <si>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</si>
  <si>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</si>
  <si>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</si>
  <si>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</si>
  <si>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</si>
  <si>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</si>
  <si>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</si>
  <si>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</si>
  <si>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</si>
  <si>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</si>
  <si>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</si>
  <si>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</si>
  <si>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</si>
  <si>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</si>
  <si>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</si>
  <si>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</si>
  <si>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</si>
  <si>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</si>
  <si>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</si>
  <si>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</si>
  <si>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</si>
  <si>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</si>
  <si>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</si>
  <si>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</si>
  <si>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</si>
  <si>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</si>
  <si>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</si>
  <si>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</si>
  <si>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</si>
  <si>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</si>
  <si>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</si>
  <si>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</si>
  <si>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</si>
  <si>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</si>
  <si>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</si>
  <si>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</si>
  <si>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</si>
  <si>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</si>
  <si>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</si>
  <si>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</si>
  <si>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</si>
  <si>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</si>
  <si>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</si>
  <si>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</si>
  <si>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</si>
  <si>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</si>
  <si>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</si>
  <si>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</si>
  <si>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</si>
  <si>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</si>
  <si>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</si>
  <si>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</si>
  <si>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</si>
  <si>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</si>
  <si>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</si>
  <si>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</si>
  <si>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</si>
  <si>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</si>
  <si>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</si>
  <si>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</si>
  <si>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</si>
  <si>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</si>
  <si>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</si>
  <si>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</si>
  <si>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</si>
  <si>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</si>
  <si>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</si>
  <si>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</si>
  <si>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</si>
  <si>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</si>
  <si>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</si>
  <si>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</si>
  <si>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</si>
  <si>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</si>
  <si>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</si>
  <si>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</si>
  <si>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</si>
  <si>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</si>
  <si>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</si>
  <si>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</si>
  <si>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</si>
  <si>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</si>
  <si>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</si>
  <si>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</si>
  <si>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</si>
  <si>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</si>
  <si>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</si>
  <si>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</si>
  <si>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</si>
  <si>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</si>
  <si>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</si>
  <si>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</si>
  <si>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</si>
  <si>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</si>
  <si>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</si>
  <si>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</si>
  <si>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</si>
  <si>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</si>
  <si>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</si>
  <si>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</si>
  <si>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</si>
  <si>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</si>
  <si>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</si>
  <si>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</si>
  <si>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</si>
  <si>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</si>
  <si>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</si>
  <si>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</si>
  <si>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</si>
  <si>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</si>
  <si>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</si>
  <si>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</si>
  <si>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</si>
  <si>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</si>
  <si>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</si>
  <si>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</si>
  <si>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</si>
  <si>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</si>
  <si>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</si>
  <si>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</si>
  <si>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</si>
  <si>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</si>
  <si>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</si>
  <si>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</si>
  <si>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</si>
  <si>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</si>
  <si>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</si>
  <si>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</si>
  <si>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</si>
  <si>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</si>
  <si>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</si>
  <si>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</si>
  <si>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</si>
  <si>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</si>
  <si>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</si>
  <si>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</si>
  <si>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</si>
  <si>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</si>
  <si>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</si>
  <si>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</si>
  <si>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</si>
  <si>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</si>
  <si>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</si>
  <si>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</si>
  <si>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</si>
  <si>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</si>
  <si>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</si>
  <si>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</si>
  <si>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</si>
  <si>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</si>
  <si>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</si>
  <si>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</si>
  <si>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</si>
  <si>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</si>
  <si>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</si>
  <si>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</si>
  <si>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</si>
  <si>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</si>
  <si>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</si>
  <si>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</si>
  <si>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</si>
  <si>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</si>
  <si>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</si>
  <si>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</si>
  <si>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</si>
  <si>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</si>
  <si>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</si>
  <si>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</si>
  <si>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</si>
  <si>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</si>
  <si>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</si>
  <si>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</si>
  <si>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</si>
  <si>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</si>
  <si>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</si>
  <si>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</si>
  <si>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</si>
  <si>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</si>
  <si>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</si>
  <si>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</si>
  <si>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</si>
  <si>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</si>
  <si>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</si>
  <si>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</si>
  <si>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</si>
  <si>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</si>
  <si>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</si>
  <si>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</si>
  <si>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</si>
  <si>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</si>
  <si>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</si>
  <si>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</si>
  <si>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</si>
  <si>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</si>
  <si>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</si>
  <si>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</si>
  <si>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</si>
  <si>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</si>
  <si>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</si>
  <si>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</si>
  <si>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</si>
  <si>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</si>
  <si>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</si>
  <si>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</si>
  <si>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</si>
  <si>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</si>
  <si>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</si>
  <si>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</si>
  <si>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</si>
  <si>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</si>
  <si>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</si>
  <si>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</si>
  <si>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</si>
  <si>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</si>
  <si>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</si>
  <si>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</si>
  <si>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</si>
  <si>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</si>
  <si>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</si>
  <si>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</si>
  <si>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</si>
  <si>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</si>
  <si>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</si>
  <si>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</si>
  <si>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</si>
  <si>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</si>
  <si>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</si>
  <si>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</si>
  <si>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</si>
  <si>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</si>
  <si>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</si>
  <si>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</si>
  <si>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</si>
  <si>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</si>
  <si>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</si>
  <si>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</si>
  <si>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</si>
  <si>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</si>
  <si>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</si>
  <si>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</si>
  <si>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</si>
  <si>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</si>
  <si>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</si>
  <si>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</si>
  <si>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</si>
  <si>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</si>
  <si>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</si>
  <si>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</si>
  <si>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</si>
  <si>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</si>
  <si>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</si>
  <si>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</si>
  <si>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</si>
  <si>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</si>
  <si>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</si>
  <si>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</si>
  <si>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</si>
  <si>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</si>
  <si>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</si>
  <si>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</si>
  <si>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</si>
  <si>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</si>
  <si>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</si>
  <si>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</si>
  <si>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</si>
  <si>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</si>
  <si>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</si>
  <si>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</si>
  <si>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</si>
  <si>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</si>
  <si>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</si>
  <si>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</si>
  <si>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</si>
  <si>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</si>
  <si>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</si>
  <si>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</si>
  <si>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</si>
  <si>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</si>
  <si>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</si>
  <si>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</si>
  <si>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</si>
  <si>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</si>
  <si>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</si>
  <si>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</si>
  <si>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</si>
  <si>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</si>
  <si>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</si>
  <si>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</si>
  <si>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</si>
  <si>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</si>
  <si>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</si>
  <si>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</si>
  <si>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</si>
  <si>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</si>
  <si>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</si>
  <si>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</si>
  <si>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</si>
  <si>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</si>
  <si>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</si>
  <si>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</si>
  <si>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</si>
  <si>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</si>
  <si>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</si>
  <si>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</si>
  <si>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</si>
  <si>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</si>
  <si>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</si>
  <si>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</si>
  <si>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</si>
  <si>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</si>
  <si>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</si>
  <si>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</si>
  <si>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</si>
  <si>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</si>
  <si>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</si>
  <si>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</si>
  <si>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</si>
  <si>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</si>
  <si>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</si>
  <si>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</si>
  <si>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</si>
  <si>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</si>
  <si>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</si>
  <si>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</si>
  <si>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</si>
  <si>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</si>
  <si>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</si>
  <si>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</si>
  <si>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</si>
  <si>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</si>
  <si>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</si>
  <si>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</si>
  <si>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</si>
  <si>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</si>
  <si>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</si>
  <si>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</si>
  <si>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</si>
  <si>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</si>
  <si>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</si>
  <si>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</si>
  <si>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</si>
  <si>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</si>
  <si>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</si>
  <si>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</si>
  <si>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</si>
  <si>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</si>
  <si>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</si>
  <si>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</si>
  <si>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</si>
  <si>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</si>
  <si>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</si>
  <si>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</si>
  <si>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</si>
  <si>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</si>
  <si>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</si>
  <si>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</si>
  <si>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</si>
  <si>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</si>
  <si>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</si>
  <si>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</si>
  <si>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</si>
  <si>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</si>
  <si>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</si>
  <si>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</si>
  <si>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</si>
  <si>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</si>
  <si>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</si>
  <si>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</si>
  <si>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</si>
  <si>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</si>
  <si>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</si>
  <si>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</si>
  <si>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</si>
  <si>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</si>
  <si>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</si>
  <si>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</si>
  <si>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</si>
  <si>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</si>
  <si>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</si>
  <si>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</si>
  <si>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</si>
  <si>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</si>
  <si>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</si>
  <si>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</si>
  <si>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</si>
  <si>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</si>
  <si>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</si>
  <si>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</si>
  <si>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</si>
  <si>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</si>
  <si>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</si>
  <si>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</si>
  <si>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</si>
  <si>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</si>
  <si>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</si>
  <si>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</si>
  <si>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</si>
  <si>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</si>
  <si>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</si>
  <si>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</si>
  <si>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</si>
  <si>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</si>
  <si>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</si>
  <si>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</si>
  <si>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</si>
  <si>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</si>
  <si>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</si>
  <si>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</si>
  <si>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</si>
  <si>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</si>
  <si>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</si>
  <si>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</si>
  <si>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</si>
  <si>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</si>
  <si>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</si>
  <si>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</si>
  <si>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</si>
  <si>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</si>
  <si>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</si>
  <si>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</si>
  <si>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</si>
  <si>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</si>
  <si>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</si>
  <si>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</si>
  <si>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</si>
  <si>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</si>
  <si>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</si>
  <si>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</si>
  <si>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</si>
  <si>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</si>
  <si>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</si>
  <si>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</si>
  <si>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</si>
  <si>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</si>
  <si>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</si>
  <si>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</si>
  <si>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</si>
  <si>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</si>
  <si>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</si>
  <si>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</si>
  <si>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</si>
  <si>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</si>
  <si>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</si>
  <si>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</si>
  <si>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</si>
  <si>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</si>
  <si>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</si>
  <si>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</si>
  <si>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</si>
  <si>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</si>
  <si>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</si>
  <si>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</si>
  <si>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</si>
  <si>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</si>
  <si>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</si>
  <si>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</si>
  <si>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</si>
  <si>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</si>
  <si>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</si>
  <si>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</si>
  <si>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</si>
  <si>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</si>
  <si>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</si>
  <si>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</si>
  <si>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</si>
  <si>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</si>
  <si>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</si>
  <si>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</si>
  <si>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</si>
  <si>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</si>
  <si>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</si>
  <si>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</si>
  <si>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</si>
  <si>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</si>
  <si>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</si>
  <si>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</si>
  <si>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</si>
  <si>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</si>
  <si>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</si>
  <si>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</si>
  <si>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</si>
  <si>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</si>
  <si>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</si>
  <si>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</si>
  <si>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</si>
  <si>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</si>
  <si>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</si>
  <si>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</si>
  <si>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</si>
  <si>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</si>
  <si>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</si>
  <si>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</si>
  <si>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</si>
  <si>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</si>
  <si>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</si>
  <si>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</si>
  <si>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</si>
  <si>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</si>
  <si>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</si>
  <si>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</si>
  <si>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</si>
  <si>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</si>
  <si>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</si>
  <si>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</si>
  <si>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</si>
  <si>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</si>
  <si>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</si>
  <si>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</si>
  <si>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</si>
  <si>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</si>
  <si>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</si>
  <si>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</si>
  <si>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</si>
  <si>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</si>
  <si>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</si>
  <si>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</si>
  <si>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</si>
  <si>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</si>
  <si>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</si>
  <si>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</si>
  <si>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</si>
  <si>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</si>
  <si>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</si>
  <si>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</si>
  <si>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</si>
  <si>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</si>
  <si>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</si>
  <si>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</si>
  <si>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</si>
  <si>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</si>
  <si>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</si>
  <si>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</si>
  <si>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</si>
  <si>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</si>
  <si>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</si>
  <si>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</si>
  <si>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</si>
  <si>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</si>
  <si>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</si>
  <si>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</si>
  <si>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</si>
  <si>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</si>
  <si>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</si>
  <si>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</si>
  <si>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</si>
  <si>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</si>
  <si>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</si>
  <si>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</si>
  <si>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</si>
  <si>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</si>
  <si>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</si>
  <si>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</si>
  <si>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</si>
  <si>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</si>
  <si>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</si>
  <si>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</si>
  <si>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</si>
  <si>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</si>
  <si>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</si>
  <si>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</si>
  <si>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</si>
  <si>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</si>
  <si>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</si>
  <si>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</si>
  <si>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</si>
  <si>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</si>
  <si>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</si>
  <si>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</si>
  <si>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</si>
  <si>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</si>
  <si>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</si>
  <si>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</si>
  <si>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</si>
  <si>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</si>
  <si>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</si>
  <si>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</si>
  <si>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</si>
  <si>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</si>
  <si>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</si>
  <si>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</si>
  <si>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</si>
  <si>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</si>
  <si>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</si>
  <si>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</si>
  <si>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</si>
  <si>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</si>
  <si>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</si>
  <si>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</si>
  <si>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</si>
  <si>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</si>
  <si>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</si>
  <si>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</si>
  <si>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</si>
  <si>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</si>
  <si>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</si>
  <si>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</si>
  <si>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</si>
  <si>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</si>
  <si>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</si>
  <si>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</si>
  <si>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</si>
  <si>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</si>
  <si>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</si>
  <si>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</si>
  <si>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</si>
  <si>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</si>
  <si>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</si>
  <si>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</si>
  <si>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</si>
  <si>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</si>
  <si>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</si>
  <si>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</si>
  <si>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</si>
  <si>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</si>
  <si>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</si>
  <si>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</si>
  <si>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</si>
  <si>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</si>
  <si>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</si>
  <si>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</si>
  <si>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</si>
  <si>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</si>
  <si>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</si>
  <si>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</si>
  <si>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</si>
  <si>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</si>
  <si>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</si>
  <si>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</si>
  <si>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</si>
  <si>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</si>
  <si>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</si>
  <si>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</si>
  <si>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</si>
  <si>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</si>
  <si>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</si>
  <si>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</si>
  <si>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</si>
  <si>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</si>
  <si>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</si>
  <si>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</si>
  <si>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</si>
  <si>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</si>
  <si>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</si>
  <si>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</si>
  <si>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</si>
  <si>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</si>
  <si>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</si>
  <si>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</si>
  <si>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</si>
  <si>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</si>
  <si>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</si>
  <si>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</si>
  <si>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</si>
  <si>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</si>
  <si>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</si>
  <si>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</si>
  <si>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</si>
  <si>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</si>
  <si>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</si>
  <si>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</si>
  <si>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</si>
  <si>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</si>
  <si>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</si>
  <si>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</si>
  <si>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</si>
  <si>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</si>
  <si>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</si>
  <si>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</si>
  <si>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</si>
  <si>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</si>
  <si>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</si>
  <si>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</si>
  <si>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</si>
  <si>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</si>
  <si>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</si>
  <si>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</si>
  <si>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</si>
  <si>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</si>
  <si>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</si>
  <si>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</si>
  <si>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</si>
  <si>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</si>
  <si>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</si>
  <si>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</si>
  <si>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</si>
  <si>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</si>
  <si>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</si>
  <si>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</si>
  <si>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</si>
  <si>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</si>
  <si>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</si>
  <si>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</si>
  <si>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</si>
  <si>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</si>
  <si>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</si>
  <si>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</si>
  <si>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</si>
  <si>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</si>
  <si>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</si>
  <si>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</si>
  <si>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</si>
  <si>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</si>
  <si>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</si>
  <si>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</si>
  <si>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</si>
  <si>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</si>
  <si>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</si>
  <si>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</si>
  <si>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</si>
  <si>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</si>
  <si>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</si>
  <si>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</si>
  <si>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</si>
  <si>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</si>
  <si>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</si>
  <si>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</si>
  <si>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</si>
  <si>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</si>
  <si>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</si>
  <si>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</si>
  <si>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</si>
  <si>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</si>
  <si>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</si>
  <si>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</si>
  <si>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</si>
  <si>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</si>
  <si>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</si>
  <si>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</si>
  <si>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</si>
  <si>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</si>
  <si>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</si>
  <si>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</si>
  <si>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</si>
  <si>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</si>
  <si>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</si>
  <si>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</si>
  <si>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</si>
  <si>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</si>
  <si>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</si>
  <si>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</si>
  <si>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</si>
  <si>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</si>
  <si>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</si>
  <si>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</si>
  <si>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</si>
  <si>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</si>
  <si>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</si>
  <si>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</si>
  <si>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</si>
  <si>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</si>
  <si>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</si>
  <si>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</si>
  <si>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</si>
  <si>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</si>
  <si>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</si>
  <si>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</si>
  <si>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</si>
  <si>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</si>
  <si>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</si>
  <si>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</si>
  <si>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</si>
  <si>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</si>
  <si>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</si>
  <si>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</si>
  <si>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</si>
  <si>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</si>
  <si>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</si>
  <si>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</si>
  <si>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</si>
  <si>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</si>
  <si>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</si>
  <si>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</si>
  <si>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</si>
  <si>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</si>
  <si>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</si>
  <si>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</si>
  <si>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</si>
  <si>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</si>
  <si>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</si>
  <si>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</si>
  <si>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</si>
  <si>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</si>
  <si>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</si>
  <si>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</si>
  <si>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</si>
  <si>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</si>
  <si>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</si>
  <si>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</si>
  <si>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</si>
  <si>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</si>
  <si>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</si>
  <si>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</si>
  <si>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</si>
  <si>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</si>
  <si>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</si>
  <si>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</si>
  <si>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</si>
  <si>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</si>
  <si>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</si>
  <si>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</si>
  <si>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</si>
  <si>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</si>
  <si>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</si>
  <si>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</si>
  <si>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</si>
  <si>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</si>
  <si>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</si>
  <si>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</si>
  <si>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</si>
  <si>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</si>
  <si>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</si>
  <si>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</si>
  <si>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</si>
  <si>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</si>
  <si>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</si>
  <si>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</si>
  <si>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</si>
  <si>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</si>
  <si>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</si>
  <si>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</si>
  <si>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</si>
  <si>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</si>
  <si>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</si>
  <si>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</si>
  <si>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</si>
  <si>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</si>
  <si>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</si>
  <si>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</si>
  <si>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</si>
  <si>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</si>
  <si>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</si>
  <si>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</si>
  <si>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</si>
  <si>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</si>
  <si>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</si>
  <si>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</si>
  <si>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</si>
  <si>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</si>
  <si>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</si>
  <si>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</si>
  <si>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</si>
  <si>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</si>
  <si>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</si>
  <si>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</si>
  <si>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</si>
  <si>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</si>
  <si>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</si>
  <si>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</si>
  <si>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</si>
  <si>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</si>
  <si>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</si>
  <si>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</si>
  <si>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</si>
  <si>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</si>
  <si>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</si>
  <si>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</si>
  <si>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</si>
  <si>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</si>
  <si>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</si>
  <si>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</si>
  <si>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</si>
  <si>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</si>
  <si>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</si>
  <si>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</si>
  <si>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</si>
  <si>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</si>
  <si>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</si>
  <si>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</si>
  <si>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</si>
  <si>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</si>
  <si>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</si>
  <si>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</si>
  <si>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</si>
  <si>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</si>
  <si>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</si>
  <si>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</si>
  <si>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</si>
  <si>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</si>
  <si>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</si>
  <si>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</si>
  <si>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</si>
  <si>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</si>
  <si>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</si>
  <si>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</si>
  <si>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</si>
  <si>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</si>
  <si>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</si>
  <si>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</si>
  <si>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</si>
  <si>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</si>
  <si>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</si>
  <si>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</si>
  <si>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</si>
  <si>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</si>
  <si>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</si>
  <si>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</si>
  <si>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</si>
  <si>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</si>
  <si>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</si>
  <si>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</si>
  <si>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</si>
  <si>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</si>
  <si>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</si>
  <si>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</si>
  <si>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</si>
  <si>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</si>
  <si>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</si>
  <si>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</si>
  <si>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</si>
  <si>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</si>
  <si>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</si>
  <si>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</si>
  <si>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</si>
  <si>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</si>
  <si>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</si>
  <si>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</si>
  <si>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</si>
  <si>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</si>
  <si>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</si>
  <si>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</si>
  <si>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</si>
  <si>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</si>
  <si>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</si>
  <si>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</si>
  <si>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</si>
  <si>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</si>
  <si>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</si>
  <si>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</si>
  <si>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</si>
  <si>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</si>
  <si>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</si>
  <si>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</si>
  <si>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</si>
  <si>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</si>
  <si>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</si>
  <si>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</si>
  <si>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</si>
  <si>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</si>
  <si>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</si>
  <si>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</si>
  <si>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</si>
  <si>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</si>
  <si>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</si>
  <si>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</si>
  <si>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</si>
  <si>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</si>
  <si>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</si>
  <si>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</si>
  <si>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</si>
  <si>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</si>
  <si>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</si>
  <si>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</si>
  <si>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</si>
  <si>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</si>
  <si>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</si>
  <si>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</si>
  <si>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</si>
  <si>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</si>
  <si>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</si>
  <si>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</si>
  <si>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</si>
  <si>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</si>
  <si>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</si>
  <si>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</si>
  <si>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</si>
  <si>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</si>
  <si>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</si>
  <si>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</si>
  <si>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</si>
  <si>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</si>
  <si>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</si>
  <si>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</si>
  <si>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</si>
  <si>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</si>
  <si>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</si>
  <si>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</si>
  <si>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</si>
  <si>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</si>
  <si>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</si>
  <si>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</si>
  <si>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</si>
  <si>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</si>
  <si>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</si>
  <si>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</si>
  <si>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</si>
  <si>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</si>
  <si>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</si>
  <si>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</si>
  <si>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</si>
  <si>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</si>
  <si>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</si>
  <si>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</si>
  <si>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</si>
  <si>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</si>
  <si>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</si>
  <si>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</si>
  <si>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</si>
  <si>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</si>
  <si>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</si>
  <si>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</si>
  <si>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</si>
  <si>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</si>
  <si>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</si>
  <si>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</si>
  <si>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</si>
  <si>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</si>
  <si>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</si>
  <si>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</si>
  <si>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</si>
  <si>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</si>
  <si>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</si>
  <si>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</si>
  <si>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</si>
  <si>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</si>
  <si>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</si>
  <si>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</si>
  <si>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</si>
  <si>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</si>
  <si>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</si>
  <si>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</si>
  <si>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</si>
  <si>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</si>
  <si>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</si>
  <si>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</si>
  <si>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</si>
  <si>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</si>
  <si>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</si>
  <si>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</si>
  <si>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</si>
  <si>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</si>
  <si>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</si>
  <si>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</si>
  <si>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</si>
  <si>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</si>
  <si>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</si>
  <si>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</si>
  <si>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</si>
  <si>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</si>
  <si>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</si>
  <si>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</si>
  <si>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</si>
  <si>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</si>
  <si>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</si>
  <si>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</si>
  <si>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</si>
  <si>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</si>
  <si>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</si>
  <si>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</si>
  <si>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</si>
  <si>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</si>
  <si>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</si>
  <si>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</si>
  <si>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</si>
  <si>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</si>
  <si>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</si>
  <si>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</si>
  <si>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</si>
  <si>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</si>
  <si>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</si>
  <si>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</si>
  <si>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</si>
  <si>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</si>
  <si>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</si>
  <si>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</si>
  <si>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</si>
  <si>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</si>
  <si>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</si>
  <si>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</si>
  <si>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</si>
  <si>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</si>
  <si>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</si>
  <si>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</si>
  <si>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</si>
  <si>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</si>
  <si>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</si>
  <si>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</si>
  <si>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</si>
  <si>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</si>
  <si>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</si>
  <si>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</si>
  <si>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</si>
  <si>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</si>
  <si>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</si>
  <si>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</si>
  <si>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</si>
  <si>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</si>
  <si>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</si>
  <si>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</si>
  <si>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</si>
  <si>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</si>
  <si>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</si>
  <si>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</si>
  <si>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</si>
  <si>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</si>
  <si>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</si>
  <si>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</si>
  <si>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</si>
  <si>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</si>
  <si>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</si>
  <si>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</si>
  <si>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</si>
  <si>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</si>
  <si>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</si>
  <si>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</si>
  <si>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</si>
  <si>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</si>
  <si>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</si>
  <si>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</si>
  <si>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</si>
  <si>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</si>
  <si>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</si>
  <si>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</si>
  <si>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</si>
  <si>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</si>
  <si>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</si>
  <si>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</si>
  <si>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</si>
  <si>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</si>
  <si>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</si>
  <si>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</si>
  <si>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</si>
  <si>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</si>
  <si>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</si>
  <si>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</si>
  <si>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</si>
  <si>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</si>
  <si>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</si>
  <si>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</si>
  <si>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</si>
  <si>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</si>
  <si>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</si>
  <si>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</si>
  <si>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</si>
  <si>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</si>
  <si>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</si>
  <si>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</si>
  <si>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</si>
  <si>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</si>
  <si>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</si>
  <si>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</si>
  <si>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</si>
  <si>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</si>
  <si>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</si>
  <si>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</si>
  <si>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</si>
  <si>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</si>
  <si>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</si>
  <si>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</si>
  <si>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</si>
  <si>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</si>
  <si>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</si>
  <si>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</si>
  <si>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</si>
  <si>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</si>
  <si>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</si>
  <si>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</si>
  <si>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</si>
  <si>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</si>
  <si>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</si>
  <si>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</si>
  <si>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</si>
  <si>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</si>
  <si>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</si>
  <si>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</si>
  <si>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</si>
  <si>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</si>
  <si>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</si>
  <si>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</si>
  <si>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</si>
  <si>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</si>
  <si>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</si>
  <si>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</si>
  <si>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</si>
  <si>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</si>
  <si>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</si>
  <si>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</si>
  <si>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</si>
  <si>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</si>
  <si>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</si>
  <si>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</si>
  <si>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</si>
  <si>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</si>
  <si>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</si>
  <si>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</si>
  <si>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</si>
  <si>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</si>
  <si>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</si>
  <si>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</si>
  <si>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</si>
  <si>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</si>
  <si>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</si>
  <si>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</si>
  <si>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</si>
  <si>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</si>
  <si>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</si>
  <si>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</si>
  <si>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</si>
  <si>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</si>
  <si>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</si>
  <si>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</si>
  <si>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</si>
  <si>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</si>
  <si>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</si>
  <si>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</si>
  <si>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</si>
  <si>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</si>
  <si>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</si>
  <si>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</si>
  <si>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</si>
  <si>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</si>
  <si>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</si>
  <si>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</si>
  <si>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</si>
  <si>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</si>
  <si>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</si>
  <si>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</si>
  <si>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</si>
  <si>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</si>
  <si>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</si>
  <si>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</si>
  <si>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</si>
  <si>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</si>
  <si>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</si>
  <si>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</si>
  <si>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</si>
  <si>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</si>
  <si>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</si>
  <si>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</si>
  <si>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</si>
  <si>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</si>
  <si>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</si>
  <si>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</si>
  <si>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</si>
  <si>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</si>
  <si>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</si>
  <si>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</si>
  <si>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</si>
  <si>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</si>
  <si>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</si>
  <si>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</si>
  <si>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</si>
  <si>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</si>
  <si>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</si>
  <si>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</si>
  <si>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</si>
  <si>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</si>
  <si>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</si>
  <si>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</si>
  <si>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</si>
  <si>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</si>
  <si>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</si>
  <si>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</si>
  <si>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</si>
  <si>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</si>
  <si>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</si>
  <si>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</si>
  <si>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</si>
  <si>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</si>
  <si>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</si>
  <si>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</si>
  <si>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</si>
  <si>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</si>
  <si>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</si>
  <si>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</si>
  <si>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</si>
  <si>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</si>
  <si>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</si>
  <si>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</si>
  <si>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</si>
  <si>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</si>
  <si>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</si>
  <si>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</si>
  <si>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</si>
  <si>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</si>
  <si>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</si>
  <si>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</si>
  <si>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</si>
  <si>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</si>
  <si>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</si>
  <si>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</si>
  <si>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</si>
  <si>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</si>
  <si>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</si>
  <si>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</si>
  <si>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</si>
  <si>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</si>
  <si>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</si>
  <si>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</si>
  <si>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</si>
  <si>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</si>
  <si>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</si>
  <si>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</si>
  <si>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</si>
  <si>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</si>
  <si>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</si>
  <si>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</si>
  <si>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</si>
  <si>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</si>
  <si>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</si>
  <si>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</si>
  <si>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</si>
  <si>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</si>
  <si>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</si>
  <si>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</si>
  <si>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</si>
  <si>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</si>
  <si>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</si>
  <si>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</si>
  <si>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</si>
  <si>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</si>
  <si>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</si>
  <si>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</si>
  <si>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</si>
  <si>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</si>
  <si>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</si>
  <si>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</si>
  <si>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</si>
  <si>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</si>
  <si>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</si>
  <si>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</si>
  <si>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</si>
  <si>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</si>
  <si>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</si>
  <si>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</si>
  <si>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</si>
  <si>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</si>
  <si>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</si>
  <si>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</si>
  <si>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</si>
  <si>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</si>
  <si>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</si>
  <si>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</si>
  <si>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</si>
  <si>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</si>
  <si>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</si>
  <si>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</si>
  <si>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</si>
  <si>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</si>
  <si>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</si>
  <si>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</si>
  <si>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</si>
  <si>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</si>
  <si>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</si>
  <si>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</si>
  <si>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</si>
  <si>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</si>
  <si>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</si>
  <si>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</si>
  <si>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</si>
  <si>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</si>
  <si>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</si>
  <si>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</si>
  <si>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</si>
  <si>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</si>
  <si>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</si>
  <si>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</si>
  <si>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</si>
  <si>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</si>
  <si>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</si>
  <si>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</si>
  <si>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</si>
  <si>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</si>
  <si>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</si>
  <si>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</si>
  <si>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</si>
  <si>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</si>
  <si>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</si>
  <si>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</si>
  <si>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</si>
  <si>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</si>
  <si>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</si>
  <si>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</si>
  <si>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</si>
  <si>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</si>
  <si>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</si>
  <si>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</si>
  <si>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</si>
  <si>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</si>
  <si>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</si>
  <si>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</si>
  <si>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</si>
  <si>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</si>
  <si>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</si>
  <si>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</si>
  <si>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</si>
  <si>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</si>
  <si>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</si>
  <si>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</si>
  <si>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</si>
  <si>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</si>
  <si>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</si>
  <si>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</si>
  <si>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</si>
  <si>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</si>
  <si>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</si>
  <si>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</si>
  <si>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</si>
  <si>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</si>
  <si>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</si>
  <si>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</si>
  <si>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</si>
  <si>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</si>
  <si>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</si>
  <si>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</si>
  <si>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</si>
  <si>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</si>
  <si>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</si>
  <si>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</si>
  <si>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</si>
  <si>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</si>
  <si>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</si>
  <si>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</si>
  <si>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</si>
  <si>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</si>
  <si>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</si>
  <si>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</si>
  <si>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</si>
  <si>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</si>
  <si>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</si>
  <si>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</si>
  <si>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</si>
  <si>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</si>
  <si>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</si>
  <si>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</si>
  <si>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</si>
  <si>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</si>
  <si>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</si>
  <si>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</si>
  <si>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</si>
  <si>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</si>
  <si>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</si>
  <si>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</si>
  <si>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</si>
  <si>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</si>
  <si>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</si>
  <si>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</si>
  <si>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</si>
  <si>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</si>
  <si>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</si>
  <si>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</si>
  <si>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</si>
  <si>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</si>
  <si>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</si>
  <si>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</si>
  <si>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</si>
  <si>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</si>
  <si>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</si>
  <si>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</si>
  <si>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</si>
  <si>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</si>
  <si>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</si>
  <si>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</si>
  <si>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</si>
  <si>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</si>
  <si>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</si>
  <si>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</si>
  <si>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</si>
  <si>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</si>
  <si>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</si>
  <si>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</si>
  <si>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</si>
  <si>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</si>
  <si>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</si>
  <si>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</si>
  <si>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</si>
  <si>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</si>
  <si>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</si>
  <si>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</si>
  <si>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</si>
  <si>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</si>
  <si>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</si>
  <si>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</si>
  <si>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</si>
  <si>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</si>
  <si>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</si>
  <si>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</si>
  <si>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</si>
  <si>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</si>
  <si>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</si>
  <si>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</si>
  <si>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</si>
  <si>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</si>
  <si>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</si>
  <si>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</si>
  <si>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</si>
  <si>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</si>
  <si>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</si>
  <si>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</si>
  <si>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</si>
  <si>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</si>
  <si>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</si>
  <si>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</si>
  <si>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</si>
  <si>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</si>
  <si>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</si>
  <si>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</si>
  <si>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</si>
  <si>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</si>
  <si>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</si>
  <si>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</si>
  <si>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</si>
  <si>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</si>
  <si>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</si>
  <si>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</si>
  <si>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</si>
  <si>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</si>
  <si>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</si>
  <si>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</si>
  <si>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</si>
  <si>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</si>
  <si>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</si>
  <si>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</si>
  <si>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</si>
  <si>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</si>
  <si>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</si>
  <si>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</si>
  <si>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</si>
  <si>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</si>
  <si>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</si>
  <si>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</si>
  <si>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</si>
  <si>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</si>
  <si>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</si>
  <si>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</si>
  <si>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</si>
  <si>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</si>
  <si>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</si>
  <si>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</si>
  <si>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</si>
  <si>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</si>
  <si>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</si>
  <si>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</si>
  <si>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</si>
  <si>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</si>
  <si>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</si>
  <si>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</si>
  <si>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</si>
  <si>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</si>
  <si>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</si>
  <si>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</si>
  <si>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</si>
  <si>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</si>
  <si>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</si>
  <si>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</si>
  <si>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</si>
  <si>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</si>
  <si>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</si>
  <si>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</si>
  <si>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</si>
  <si>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</si>
  <si>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</si>
  <si>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</si>
  <si>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</si>
  <si>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</si>
  <si>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</si>
  <si>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</si>
  <si>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</si>
  <si>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</si>
  <si>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</si>
  <si>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</si>
  <si>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</si>
  <si>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</si>
  <si>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</si>
  <si>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</si>
  <si>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</si>
  <si>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</si>
  <si>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</si>
  <si>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</si>
  <si>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</si>
  <si>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</si>
  <si>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</si>
  <si>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</si>
  <si>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</si>
  <si>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</si>
  <si>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</si>
  <si>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</si>
  <si>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</si>
  <si>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</si>
  <si>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</si>
  <si>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</si>
  <si>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</si>
  <si>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</si>
  <si>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</si>
  <si>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</si>
  <si>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</si>
  <si>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</si>
  <si>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</si>
  <si>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</si>
  <si>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</si>
  <si>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</si>
  <si>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</si>
  <si>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</si>
  <si>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</si>
  <si>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</si>
  <si>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</si>
  <si>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</si>
  <si>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</si>
  <si>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</si>
  <si>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</si>
  <si>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</si>
  <si>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</si>
  <si>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</si>
  <si>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</si>
  <si>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</si>
  <si>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</si>
  <si>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</si>
  <si>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</si>
  <si>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</si>
  <si>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</si>
  <si>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</si>
  <si>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</si>
  <si>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</si>
  <si>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</si>
  <si>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</si>
  <si>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</si>
  <si>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</si>
  <si>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</si>
  <si>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</si>
  <si>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</si>
  <si>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</si>
  <si>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</si>
  <si>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</si>
  <si>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</si>
  <si>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</si>
  <si>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</si>
  <si>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</si>
  <si>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</si>
  <si>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</si>
  <si>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</si>
  <si>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</si>
  <si>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</si>
  <si>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</si>
  <si>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</si>
  <si>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</si>
  <si>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</si>
  <si>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</si>
  <si>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</si>
  <si>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</si>
  <si>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</si>
  <si>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</si>
  <si>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</si>
  <si>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</si>
  <si>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</si>
  <si>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</si>
  <si>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</si>
  <si>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</si>
  <si>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</si>
  <si>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</si>
  <si>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</si>
  <si>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</si>
  <si>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</si>
  <si>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</si>
  <si>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</si>
  <si>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</si>
  <si>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</si>
  <si>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</si>
  <si>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</si>
  <si>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</si>
  <si>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</si>
  <si>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</si>
  <si>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</si>
  <si>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</si>
  <si>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</si>
  <si>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</si>
  <si>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</si>
  <si>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</si>
  <si>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</si>
  <si>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</si>
  <si>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</si>
  <si>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</si>
  <si>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</si>
  <si>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</si>
  <si>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</si>
  <si>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</si>
  <si>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</si>
  <si>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</si>
  <si>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</si>
  <si>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</si>
  <si>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</si>
  <si>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</si>
  <si>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</si>
  <si>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</si>
  <si>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</si>
  <si>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</si>
  <si>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</si>
  <si>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</si>
  <si>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</si>
  <si>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</si>
  <si>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</si>
  <si>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</si>
  <si>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</si>
  <si>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</si>
  <si>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</si>
  <si>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</si>
  <si>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</si>
  <si>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</si>
  <si>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</si>
  <si>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</si>
  <si>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</si>
  <si>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</si>
  <si>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</si>
  <si>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</si>
  <si>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</si>
  <si>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</si>
  <si>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</si>
  <si>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</si>
  <si>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</si>
  <si>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</si>
  <si>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</si>
  <si>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</si>
  <si>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</si>
  <si>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</si>
  <si>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</si>
  <si>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</si>
  <si>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</si>
  <si>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</si>
  <si>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</si>
  <si>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</si>
  <si>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</si>
  <si>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</si>
  <si>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</si>
  <si>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</si>
  <si>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</si>
  <si>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</si>
  <si>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</si>
  <si>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</si>
  <si>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</si>
  <si>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</si>
  <si>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</si>
  <si>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</si>
  <si>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</si>
  <si>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</si>
  <si>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</si>
  <si>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</si>
  <si>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</si>
  <si>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</si>
  <si>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</si>
  <si>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</si>
  <si>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</si>
  <si>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</si>
  <si>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</si>
  <si>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</si>
  <si>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</si>
  <si>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</si>
  <si>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</si>
  <si>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</si>
  <si>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</si>
  <si>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</si>
  <si>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</si>
  <si>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</si>
  <si>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</si>
  <si>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</si>
  <si>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</si>
  <si>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</si>
  <si>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</si>
  <si>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</si>
  <si>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</si>
  <si>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</si>
  <si>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</si>
  <si>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</si>
  <si>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</si>
  <si>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</si>
  <si>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</si>
  <si>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</si>
  <si>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</si>
  <si>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</si>
  <si>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</si>
  <si>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</si>
  <si>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</si>
  <si>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</si>
  <si>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</si>
  <si>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</si>
  <si>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</si>
  <si>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</si>
  <si>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</si>
  <si>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</si>
  <si>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</si>
  <si>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</si>
  <si>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</si>
  <si>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</si>
  <si>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</si>
  <si>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</si>
  <si>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</si>
  <si>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</si>
  <si>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</si>
  <si>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</si>
  <si>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</si>
  <si>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</si>
  <si>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</si>
  <si>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</si>
  <si>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</si>
  <si>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</si>
  <si>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</si>
  <si>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</si>
  <si>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</si>
  <si>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</si>
  <si>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</si>
  <si>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</si>
  <si>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</si>
  <si>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</si>
  <si>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</si>
  <si>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</si>
  <si>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</si>
  <si>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</si>
  <si>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</si>
  <si>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</si>
  <si>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</si>
  <si>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</si>
  <si>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</si>
  <si>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</si>
  <si>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</si>
  <si>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</si>
  <si>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</si>
  <si>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</si>
  <si>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</si>
  <si>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</si>
  <si>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</si>
  <si>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</si>
  <si>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</si>
  <si>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</si>
  <si>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</si>
  <si>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</si>
  <si>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</si>
  <si>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</si>
  <si>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</si>
  <si>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</si>
  <si>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</si>
  <si>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</si>
  <si>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</si>
  <si>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</si>
  <si>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</si>
  <si>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</si>
  <si>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</si>
  <si>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</si>
  <si>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</si>
  <si>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</si>
  <si>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</si>
  <si>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</si>
  <si>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</si>
  <si>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</si>
  <si>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</si>
  <si>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</si>
  <si>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</si>
  <si>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</si>
  <si>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</si>
  <si>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</si>
  <si>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</si>
  <si>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</si>
  <si>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</si>
  <si>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</si>
  <si>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</si>
  <si>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</si>
  <si>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</si>
  <si>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</si>
  <si>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</si>
  <si>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</si>
  <si>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</si>
  <si>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</si>
  <si>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</si>
  <si>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</si>
  <si>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</si>
  <si>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</si>
  <si>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</si>
  <si>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</si>
  <si>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</si>
  <si>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</si>
  <si>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</si>
  <si>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</si>
  <si>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</si>
  <si>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</si>
  <si>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</si>
  <si>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</si>
  <si>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</si>
  <si>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</si>
  <si>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</si>
  <si>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</si>
  <si>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</si>
  <si>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</si>
  <si>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</si>
  <si>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</si>
  <si>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</si>
  <si>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</si>
  <si>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</si>
  <si>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</si>
  <si>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</si>
  <si>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</si>
  <si>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</si>
  <si>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</si>
  <si>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</si>
  <si>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</si>
  <si>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</si>
  <si>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</si>
  <si>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</si>
  <si>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</si>
  <si>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</si>
  <si>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</si>
  <si>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</si>
  <si>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</si>
  <si>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</si>
  <si>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</si>
  <si>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</si>
  <si>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</si>
  <si>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</si>
  <si>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</si>
  <si>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</si>
  <si>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</si>
  <si>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</si>
  <si>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</si>
  <si>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</si>
  <si>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</si>
  <si>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</si>
  <si>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</si>
  <si>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</si>
  <si>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</si>
  <si>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</si>
  <si>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</si>
  <si>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</si>
  <si>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</si>
  <si>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</si>
  <si>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</si>
  <si>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</si>
  <si>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</si>
  <si>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</si>
  <si>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</si>
  <si>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</si>
  <si>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</si>
  <si>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</si>
  <si>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</si>
  <si>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</si>
  <si>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</si>
  <si>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</si>
  <si>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</si>
  <si>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</si>
  <si>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</si>
  <si>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</si>
  <si>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</si>
  <si>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</si>
  <si>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</si>
  <si>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</si>
  <si>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</si>
  <si>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</si>
  <si>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</si>
  <si>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</si>
  <si>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</si>
  <si>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</si>
  <si>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</si>
  <si>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</si>
  <si>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</si>
  <si>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</si>
  <si>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</si>
  <si>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</si>
  <si>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</si>
  <si>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</si>
  <si>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</si>
  <si>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</si>
  <si>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</si>
  <si>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</si>
  <si>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</si>
  <si>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</si>
  <si>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</si>
  <si>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</si>
  <si>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</si>
  <si>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</si>
  <si>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</si>
  <si>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</si>
  <si>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</si>
  <si>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</si>
  <si>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</si>
  <si>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</si>
  <si>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</si>
  <si>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</si>
  <si>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</si>
  <si>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</si>
  <si>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</si>
  <si>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</si>
  <si>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</si>
  <si>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</si>
  <si>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</si>
  <si>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</si>
  <si>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</si>
  <si>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</si>
  <si>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</si>
  <si>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</si>
  <si>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</si>
  <si>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</si>
  <si>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</si>
  <si>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</si>
  <si>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</si>
  <si>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</si>
  <si>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</si>
  <si>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</si>
  <si>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</si>
  <si>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</si>
  <si>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</si>
  <si>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</si>
  <si>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</si>
  <si>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</si>
  <si>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</si>
  <si>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</si>
  <si>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</si>
  <si>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</si>
  <si>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</si>
  <si>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</si>
  <si>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</si>
  <si>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</si>
  <si>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</si>
  <si>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</si>
  <si>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</si>
  <si>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</si>
  <si>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</si>
  <si>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</si>
  <si>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</si>
  <si>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</si>
  <si>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</si>
  <si>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</si>
  <si>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</si>
  <si>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</si>
  <si>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</si>
  <si>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</si>
  <si>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</si>
  <si>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</si>
  <si>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</si>
  <si>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</si>
  <si>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</si>
  <si>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</si>
  <si>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</si>
  <si>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</si>
  <si>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</si>
  <si>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</si>
  <si>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</si>
  <si>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</si>
  <si>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</si>
  <si>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</si>
  <si>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</si>
  <si>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</si>
  <si>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</si>
  <si>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</si>
  <si>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</si>
  <si>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</si>
  <si>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</si>
  <si>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</si>
  <si>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</si>
  <si>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</si>
  <si>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</si>
  <si>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</si>
  <si>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</si>
  <si>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</si>
  <si>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</si>
  <si>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</si>
  <si>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</si>
  <si>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</si>
  <si>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</si>
  <si>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</si>
  <si>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</si>
  <si>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</si>
  <si>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</si>
  <si>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</si>
  <si>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</si>
  <si>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</si>
  <si>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</si>
  <si>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</si>
  <si>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</si>
  <si>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</si>
  <si>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</si>
  <si>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</si>
  <si>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</si>
  <si>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</si>
  <si>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</si>
  <si>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</si>
  <si>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</si>
  <si>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</si>
  <si>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</si>
  <si>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</si>
  <si>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</si>
  <si>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</si>
  <si>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</si>
  <si>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</si>
  <si>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</si>
  <si>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</si>
  <si>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</si>
  <si>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</si>
  <si>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</si>
  <si>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</si>
  <si>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</si>
  <si>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</si>
  <si>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</si>
  <si>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</si>
  <si>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</si>
  <si>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</si>
  <si>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</si>
  <si>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</si>
  <si>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</si>
  <si>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</si>
  <si>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</si>
  <si>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</si>
  <si>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</si>
  <si>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</si>
  <si>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</si>
  <si>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</si>
  <si>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</si>
  <si>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</si>
  <si>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</si>
  <si>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</si>
  <si>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</si>
  <si>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</si>
  <si>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</si>
  <si>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</si>
  <si>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</si>
  <si>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</si>
  <si>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</si>
  <si>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</si>
  <si>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</si>
  <si>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</si>
  <si>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</si>
  <si>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</si>
  <si>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</si>
  <si>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</si>
  <si>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</si>
  <si>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</si>
  <si>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</si>
  <si>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</si>
  <si>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</si>
  <si>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</si>
  <si>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</si>
  <si>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</si>
  <si>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</si>
  <si>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</si>
  <si>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</si>
  <si>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</si>
  <si>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</si>
  <si>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</si>
  <si>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</si>
  <si>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</si>
  <si>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</si>
  <si>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</si>
  <si>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</si>
  <si>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</si>
  <si>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</si>
  <si>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</si>
  <si>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</si>
  <si>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</si>
  <si>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</si>
  <si>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</si>
  <si>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</si>
  <si>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</si>
  <si>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</si>
  <si>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</si>
  <si>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</si>
  <si>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</si>
  <si>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</si>
  <si>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</si>
  <si>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</si>
  <si>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</si>
  <si>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</si>
  <si>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</si>
  <si>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</si>
  <si>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</si>
  <si>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</si>
  <si>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</si>
  <si>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</si>
  <si>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</si>
  <si>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</si>
  <si>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</si>
  <si>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</si>
  <si>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</si>
  <si>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</si>
  <si>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</si>
  <si>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</si>
  <si>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</si>
  <si>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</si>
  <si>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</si>
  <si>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</si>
  <si>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</si>
  <si>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</si>
  <si>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</si>
  <si>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</si>
  <si>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</si>
  <si>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</si>
  <si>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</si>
  <si>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</si>
  <si>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</si>
  <si>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</si>
  <si>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</si>
  <si>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</si>
  <si>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</si>
  <si>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</si>
  <si>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</si>
  <si>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</si>
  <si>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</si>
  <si>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</si>
  <si>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</si>
  <si>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</si>
  <si>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</si>
  <si>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</si>
  <si>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</si>
  <si>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</si>
  <si>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</si>
  <si>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</si>
  <si>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</si>
  <si>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</si>
  <si>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</si>
  <si>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</si>
  <si>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</si>
  <si>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</si>
  <si>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</si>
  <si>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</si>
  <si>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</si>
  <si>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</si>
  <si>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</si>
  <si>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</si>
  <si>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</si>
  <si>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</si>
  <si>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</si>
  <si>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</si>
  <si>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</si>
  <si>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</si>
  <si>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</si>
  <si>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</si>
  <si>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</si>
  <si>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</si>
  <si>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</si>
  <si>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</si>
  <si>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</si>
  <si>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</si>
  <si>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</si>
  <si>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</si>
  <si>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</si>
  <si>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</si>
  <si>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</si>
  <si>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</si>
  <si>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</si>
  <si>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</si>
  <si>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</si>
  <si>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</si>
  <si>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</si>
  <si>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</si>
  <si>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</si>
  <si>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</si>
  <si>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</si>
  <si>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</si>
  <si>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</si>
  <si>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</si>
  <si>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</si>
  <si>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</si>
  <si>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</si>
  <si>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</si>
  <si>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</si>
  <si>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</si>
  <si>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</si>
  <si>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</si>
  <si>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</si>
  <si>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</si>
  <si>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</si>
  <si>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</si>
  <si>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</si>
  <si>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</si>
  <si>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</si>
  <si>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</si>
  <si>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</si>
  <si>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</si>
  <si>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</si>
  <si>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</si>
  <si>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</si>
  <si>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</si>
  <si>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</si>
  <si>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</si>
  <si>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</si>
  <si>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</si>
  <si>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</si>
  <si>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</si>
  <si>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</si>
  <si>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</si>
  <si>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</si>
  <si>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</si>
  <si>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</si>
  <si>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</si>
  <si>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</si>
  <si>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</si>
  <si>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</si>
  <si>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</si>
  <si>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</si>
  <si>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</si>
  <si>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</si>
  <si>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</si>
  <si>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</si>
  <si>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</si>
  <si>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</si>
  <si>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</si>
  <si>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</si>
  <si>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</si>
  <si>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</si>
  <si>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</si>
  <si>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</si>
  <si>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</si>
  <si>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</si>
  <si>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</si>
  <si>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</si>
  <si>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</si>
  <si>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</si>
  <si>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</si>
  <si>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</si>
  <si>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</si>
  <si>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</si>
  <si>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</si>
  <si>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</si>
  <si>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</si>
  <si>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</si>
  <si>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</si>
  <si>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</si>
  <si>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</si>
  <si>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</si>
  <si>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</si>
  <si>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</si>
  <si>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</si>
  <si>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</si>
  <si>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</si>
  <si>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</si>
  <si>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</si>
  <si>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</si>
  <si>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</si>
  <si>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</si>
  <si>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</si>
  <si>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</si>
  <si>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</si>
  <si>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</si>
  <si>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</si>
  <si>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</si>
  <si>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</si>
  <si>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</si>
  <si>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</si>
  <si>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</si>
  <si>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</si>
  <si>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</si>
  <si>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</si>
  <si>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</si>
  <si>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</si>
  <si>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</si>
  <si>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</si>
  <si>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</si>
  <si>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</si>
  <si>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</si>
  <si>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</si>
  <si>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</si>
  <si>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</si>
  <si>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</si>
  <si>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</si>
  <si>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</si>
  <si>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</si>
  <si>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</si>
  <si>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</si>
  <si>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</si>
  <si>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</si>
  <si>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</si>
  <si>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</si>
  <si>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</si>
  <si>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</si>
  <si>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</si>
  <si>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</si>
  <si>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</si>
  <si>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</si>
  <si>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</si>
  <si>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</si>
  <si>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</si>
  <si>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</si>
  <si>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</si>
  <si>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</si>
  <si>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</si>
  <si>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</si>
  <si>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</si>
  <si>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</si>
  <si>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</si>
  <si>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</si>
  <si>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</si>
  <si>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</si>
  <si>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</si>
  <si>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</si>
  <si>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</si>
  <si>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</si>
  <si>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</si>
  <si>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</si>
  <si>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</si>
  <si>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</si>
  <si>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</si>
  <si>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</si>
  <si>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</si>
  <si>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</si>
  <si>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</si>
  <si>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</si>
  <si>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</si>
  <si>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</si>
  <si>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</si>
  <si>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</si>
  <si>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</si>
  <si>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</si>
  <si>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</si>
  <si>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</si>
  <si>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</si>
  <si>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</si>
  <si>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</si>
  <si>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</si>
  <si>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</si>
  <si>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</si>
  <si>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</si>
  <si>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</si>
  <si>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</si>
  <si>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</si>
  <si>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</si>
  <si>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</si>
  <si>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</si>
  <si>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</si>
  <si>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</si>
  <si>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</si>
  <si>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</si>
  <si>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</si>
  <si>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</si>
  <si>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</si>
  <si>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</si>
  <si>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</si>
  <si>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</si>
  <si>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</si>
  <si>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</si>
  <si>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</si>
  <si>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</si>
  <si>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</si>
  <si>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</si>
  <si>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</si>
  <si>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</si>
  <si>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</si>
  <si>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</si>
  <si>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</si>
  <si>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</si>
  <si>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</si>
  <si>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</si>
  <si>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</si>
  <si>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</si>
  <si>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</si>
  <si>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</si>
  <si>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</si>
  <si>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</si>
  <si>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</si>
  <si>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</si>
  <si>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</si>
  <si>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</si>
  <si>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</si>
  <si>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</si>
  <si>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</si>
  <si>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</si>
  <si>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</si>
  <si>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</si>
  <si>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</si>
  <si>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</si>
  <si>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</si>
  <si>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</si>
  <si>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</si>
  <si>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</si>
  <si>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</si>
  <si>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</si>
  <si>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</si>
  <si>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</si>
  <si>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</si>
  <si>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</si>
  <si>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</si>
  <si>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</si>
  <si>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</si>
  <si>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</si>
  <si>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</si>
  <si>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</si>
  <si>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</si>
  <si>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</si>
  <si>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</si>
  <si>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</si>
  <si>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</si>
  <si>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</si>
  <si>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</si>
  <si>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</si>
  <si>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</si>
  <si>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</si>
  <si>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</si>
  <si>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</si>
  <si>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</si>
  <si>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</si>
  <si>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</si>
  <si>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</si>
  <si>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</si>
  <si>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</si>
  <si>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</si>
  <si>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</si>
  <si>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</si>
  <si>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</si>
  <si>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</si>
  <si>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</si>
  <si>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</si>
  <si>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</si>
  <si>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</si>
  <si>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</si>
  <si>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</si>
  <si>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</si>
  <si>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</si>
  <si>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</si>
  <si>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</si>
  <si>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</si>
  <si>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</si>
  <si>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</si>
  <si>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</si>
  <si>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</si>
  <si>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</si>
  <si>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</si>
  <si>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</si>
  <si>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</si>
  <si>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</si>
  <si>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</si>
  <si>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</si>
  <si>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</si>
  <si>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</si>
  <si>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</si>
  <si>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</si>
  <si>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</si>
  <si>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</si>
  <si>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</si>
  <si>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</si>
  <si>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</si>
  <si>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</si>
  <si>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</si>
  <si>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</si>
  <si>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</si>
  <si>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</si>
  <si>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</si>
  <si>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</si>
  <si>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</si>
  <si>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</si>
  <si>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</si>
  <si>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</si>
  <si>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</si>
  <si>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</si>
  <si>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</si>
  <si>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</si>
  <si>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</si>
  <si>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</si>
  <si>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</si>
  <si>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</si>
  <si>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</si>
  <si>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</si>
  <si>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</si>
  <si>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</si>
  <si>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</si>
  <si>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</si>
  <si>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</si>
  <si>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</si>
  <si>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</si>
  <si>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</si>
  <si>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</si>
  <si>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</si>
  <si>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</si>
  <si>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</si>
  <si>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</si>
  <si>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</si>
  <si>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</si>
  <si>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</si>
  <si>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</si>
  <si>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</si>
  <si>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</si>
  <si>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</si>
  <si>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</si>
  <si>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</si>
  <si>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</si>
  <si>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</si>
  <si>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</si>
  <si>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</si>
  <si>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</si>
  <si>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</si>
  <si>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</si>
  <si>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</si>
  <si>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</si>
  <si>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</si>
  <si>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</si>
  <si>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</si>
  <si>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</si>
  <si>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</si>
  <si>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</si>
  <si>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</si>
  <si>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</si>
  <si>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</si>
  <si>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</si>
  <si>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</si>
  <si>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</si>
  <si>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</si>
  <si>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</si>
  <si>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</si>
  <si>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</si>
  <si>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</si>
  <si>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</si>
  <si>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</si>
  <si>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</si>
  <si>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</si>
  <si>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</si>
  <si>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</si>
  <si>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</si>
  <si>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</si>
  <si>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</si>
  <si>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</si>
  <si>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</si>
  <si>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</si>
  <si>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</si>
  <si>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</si>
  <si>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</si>
  <si>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</si>
  <si>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</si>
  <si>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</si>
  <si>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</si>
  <si>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</si>
  <si>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</si>
  <si>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</si>
  <si>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</si>
  <si>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</si>
  <si>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</si>
  <si>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</si>
  <si>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</si>
  <si>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</si>
  <si>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</si>
  <si>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</si>
  <si>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</si>
  <si>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</si>
  <si>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</si>
  <si>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</si>
  <si>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</si>
  <si>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</si>
  <si>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</si>
  <si>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</si>
  <si>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</si>
  <si>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</si>
  <si>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</si>
  <si>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</si>
  <si>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</si>
  <si>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</si>
  <si>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</si>
  <si>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</si>
  <si>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</si>
  <si>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</si>
  <si>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</si>
  <si>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</si>
  <si>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</si>
  <si>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</si>
  <si>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</si>
  <si>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</si>
  <si>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</si>
  <si>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</si>
  <si>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</si>
  <si>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</si>
  <si>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</si>
  <si>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</si>
  <si>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</si>
  <si>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</si>
  <si>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</si>
  <si>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</si>
  <si>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</si>
  <si>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</si>
  <si>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</si>
  <si>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</si>
  <si>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</si>
  <si>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</si>
  <si>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</si>
  <si>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</si>
  <si>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</si>
  <si>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</si>
  <si>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</si>
  <si>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</si>
  <si>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</si>
  <si>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</si>
  <si>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</si>
  <si>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</si>
  <si>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</si>
  <si>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</si>
  <si>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</si>
  <si>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</si>
  <si>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</si>
  <si>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</si>
  <si>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</si>
  <si>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</si>
  <si>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</si>
  <si>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</si>
  <si>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</si>
  <si>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</si>
  <si>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</si>
  <si>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</si>
  <si>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</si>
  <si>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</si>
  <si>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</si>
  <si>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</si>
  <si>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</si>
  <si>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</si>
  <si>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</si>
  <si>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</si>
  <si>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</si>
  <si>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</si>
  <si>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</si>
  <si>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</si>
  <si>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</si>
  <si>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</si>
  <si>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</si>
  <si>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</si>
  <si>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</si>
  <si>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</si>
  <si>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</si>
  <si>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</si>
  <si>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</si>
  <si>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</si>
  <si>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</si>
  <si>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</si>
  <si>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</si>
  <si>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</si>
  <si>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</si>
  <si>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</si>
  <si>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</si>
  <si>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</si>
  <si>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</si>
  <si>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</si>
  <si>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</si>
  <si>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</si>
  <si>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</si>
  <si>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</si>
  <si>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</si>
  <si>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</si>
  <si>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</si>
  <si>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</si>
  <si>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</si>
  <si>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</si>
  <si>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</si>
  <si>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</si>
  <si>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</si>
  <si>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</si>
  <si>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</si>
  <si>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</si>
  <si>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</si>
  <si>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</si>
  <si>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</si>
  <si>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</si>
  <si>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</si>
  <si>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</si>
  <si>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</si>
  <si>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</si>
  <si>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</si>
  <si>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</si>
  <si>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</si>
  <si>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</si>
  <si>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</si>
  <si>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</si>
  <si>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</si>
  <si>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</si>
  <si>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</si>
  <si>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</si>
  <si>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</si>
  <si>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</si>
  <si>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</si>
  <si>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</si>
  <si>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</si>
  <si>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</si>
  <si>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</si>
  <si>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</si>
  <si>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</si>
  <si>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</si>
  <si>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</si>
  <si>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</si>
  <si>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</si>
  <si>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</si>
  <si>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</si>
  <si>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</si>
  <si>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</si>
  <si>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</si>
  <si>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</si>
  <si>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</si>
  <si>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</si>
  <si>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</si>
  <si>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</si>
  <si>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</si>
  <si>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</si>
  <si>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</si>
  <si>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</si>
  <si>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</si>
  <si>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</si>
  <si>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</si>
  <si>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</si>
  <si>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</si>
  <si>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</si>
  <si>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</si>
  <si>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</si>
  <si>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</si>
  <si>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</si>
  <si>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</si>
  <si>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</si>
  <si>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</si>
  <si>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</si>
  <si>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</si>
  <si>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</si>
  <si>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</si>
  <si>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</si>
  <si>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</si>
  <si>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</si>
  <si>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</si>
  <si>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</si>
  <si>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</si>
  <si>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</si>
  <si>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</si>
  <si>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</si>
  <si>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</si>
  <si>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</si>
  <si>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</si>
  <si>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</si>
  <si>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</si>
  <si>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</si>
  <si>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</si>
  <si>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</si>
  <si>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</si>
  <si>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</si>
  <si>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</si>
  <si>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</si>
  <si>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</si>
  <si>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</si>
  <si>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</si>
  <si>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</si>
  <si>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</si>
  <si>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</si>
  <si>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</si>
  <si>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</si>
  <si>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</si>
  <si>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</si>
  <si>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</si>
  <si>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</si>
  <si>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</si>
  <si>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</si>
  <si>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</si>
  <si>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</si>
  <si>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</si>
  <si>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</si>
  <si>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</si>
  <si>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</si>
  <si>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</si>
  <si>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</si>
  <si>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</si>
  <si>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</si>
  <si>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</si>
  <si>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</si>
  <si>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</si>
  <si>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</si>
  <si>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</si>
  <si>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</si>
  <si>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</si>
  <si>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</si>
  <si>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</si>
  <si>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</si>
  <si>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</si>
  <si>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</si>
  <si>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</si>
  <si>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</si>
  <si>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</si>
  <si>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</si>
  <si>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</si>
  <si>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</si>
  <si>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</si>
  <si>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</si>
  <si>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</si>
  <si>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</si>
  <si>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</si>
  <si>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</si>
  <si>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</si>
  <si>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</si>
  <si>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</si>
  <si>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</si>
  <si>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</si>
  <si>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</si>
  <si>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</si>
  <si>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</si>
  <si>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</si>
  <si>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</si>
  <si>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</si>
  <si>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</si>
  <si>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</si>
  <si>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</si>
  <si>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</si>
  <si>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</si>
  <si>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</si>
  <si>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</si>
  <si>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</si>
  <si>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</si>
  <si>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</si>
  <si>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</si>
  <si>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</si>
  <si>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</si>
  <si>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</si>
  <si>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</si>
  <si>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</si>
  <si>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</si>
  <si>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</si>
  <si>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</si>
  <si>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</si>
  <si>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</si>
  <si>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</si>
  <si>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</si>
  <si>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</si>
  <si>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</si>
  <si>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</si>
  <si>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</si>
  <si>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</si>
  <si>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</si>
  <si>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</si>
  <si>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</si>
  <si>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</si>
  <si>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</si>
  <si>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</si>
  <si>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</si>
  <si>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</si>
  <si>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</si>
  <si>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</si>
  <si>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</si>
  <si>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</si>
  <si>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</si>
  <si>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</si>
  <si>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</si>
  <si>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</si>
  <si>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</si>
  <si>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</si>
  <si>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</si>
  <si>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</si>
  <si>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</si>
  <si>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</si>
  <si>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</si>
  <si>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</si>
  <si>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</si>
  <si>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</si>
  <si>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</si>
  <si>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</si>
  <si>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</si>
  <si>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</si>
  <si>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</si>
  <si>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</si>
  <si>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</si>
  <si>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</si>
  <si>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</si>
  <si>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</si>
  <si>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</si>
  <si>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</si>
  <si>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</si>
  <si>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</si>
  <si>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</si>
  <si>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</si>
  <si>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</si>
  <si>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</si>
  <si>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</si>
  <si>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</si>
  <si>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</si>
  <si>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</si>
  <si>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</si>
  <si>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</si>
  <si>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</si>
  <si>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</si>
  <si>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</si>
  <si>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</si>
  <si>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</si>
  <si>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</si>
  <si>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</si>
  <si>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</si>
  <si>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</si>
  <si>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</si>
  <si>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</si>
  <si>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</si>
  <si>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</si>
  <si>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</si>
  <si>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</si>
  <si>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</si>
  <si>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</si>
  <si>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</si>
  <si>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</si>
  <si>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</si>
  <si>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</si>
  <si>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</si>
  <si>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</si>
  <si>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</si>
  <si>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</si>
  <si>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</si>
  <si>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</si>
  <si>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</si>
  <si>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</si>
  <si>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</si>
  <si>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</si>
  <si>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</si>
  <si>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</si>
  <si>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</si>
  <si>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</si>
  <si>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</si>
  <si>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</si>
  <si>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</si>
  <si>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</si>
  <si>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</si>
  <si>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</si>
  <si>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</si>
  <si>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</si>
  <si>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</si>
  <si>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</si>
  <si>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</si>
  <si>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</si>
  <si>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</si>
  <si>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</si>
  <si>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</si>
  <si>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</si>
  <si>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</si>
  <si>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</si>
  <si>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</si>
  <si>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</si>
  <si>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</si>
  <si>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</si>
  <si>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</si>
  <si>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</si>
  <si>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</si>
  <si>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</si>
  <si>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</si>
  <si>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</si>
  <si>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</si>
  <si>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</si>
  <si>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</si>
  <si>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</si>
  <si>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</si>
  <si>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</si>
  <si>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</si>
  <si>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</si>
  <si>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</si>
  <si>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</si>
  <si>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</si>
  <si>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</si>
  <si>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</si>
  <si>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</si>
  <si>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</si>
  <si>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</si>
  <si>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</si>
  <si>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</si>
  <si>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</si>
  <si>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</si>
  <si>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</si>
  <si>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</si>
  <si>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</si>
  <si>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</si>
  <si>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</si>
  <si>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</si>
  <si>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</si>
  <si>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</si>
  <si>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</si>
  <si>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</si>
  <si>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</si>
  <si>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</si>
  <si>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</si>
  <si>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</si>
  <si>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</si>
  <si>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</si>
  <si>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</si>
  <si>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</si>
  <si>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</si>
  <si>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</si>
  <si>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</si>
  <si>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</si>
  <si>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</si>
  <si>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</si>
  <si>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</si>
  <si>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</si>
  <si>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</si>
  <si>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</si>
  <si>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</si>
  <si>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</si>
  <si>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</si>
  <si>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</si>
  <si>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</si>
  <si>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</si>
  <si>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</si>
  <si>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</si>
  <si>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</si>
  <si>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</si>
  <si>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</si>
  <si>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</si>
  <si>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</si>
  <si>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</si>
  <si>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</si>
  <si>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</si>
  <si>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</si>
  <si>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</si>
  <si>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</si>
  <si>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</si>
  <si>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</si>
  <si>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</si>
  <si>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</si>
  <si>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</si>
  <si>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</si>
  <si>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</si>
  <si>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</si>
  <si>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</si>
  <si>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</si>
  <si>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</si>
  <si>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</si>
  <si>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</si>
  <si>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</si>
  <si>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</si>
  <si>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</si>
  <si>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</si>
  <si>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</si>
  <si>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</si>
  <si>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</si>
  <si>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</si>
  <si>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</si>
  <si>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</si>
  <si>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</si>
  <si>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</si>
  <si>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</si>
  <si>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</si>
  <si>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</si>
  <si>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</si>
  <si>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</si>
  <si>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</si>
  <si>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</si>
  <si>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</si>
  <si>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</si>
  <si>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</si>
  <si>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</si>
  <si>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</si>
  <si>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</si>
  <si>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</si>
  <si>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</si>
  <si>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</si>
  <si>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</si>
  <si>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</si>
  <si>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</si>
  <si>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</si>
  <si>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</si>
  <si>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</si>
  <si>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</si>
  <si>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</si>
  <si>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</si>
  <si>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</si>
  <si>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</si>
  <si>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</si>
  <si>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</si>
  <si>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</si>
  <si>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</si>
  <si>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</si>
  <si>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</si>
  <si>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</si>
  <si>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</si>
  <si>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</si>
  <si>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</si>
  <si>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</si>
  <si>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</si>
  <si>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</si>
  <si>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</si>
  <si>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</si>
  <si>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</si>
  <si>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</si>
  <si>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</si>
  <si>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</si>
  <si>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</si>
  <si>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</si>
  <si>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</si>
  <si>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</si>
  <si>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</si>
  <si>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</si>
  <si>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</si>
  <si>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</si>
  <si>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</si>
  <si>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</si>
  <si>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</si>
  <si>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</si>
  <si>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</si>
  <si>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</si>
  <si>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</si>
  <si>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</si>
  <si>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</si>
  <si>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</si>
  <si>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</si>
  <si>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</si>
  <si>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</si>
  <si>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</si>
  <si>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</si>
  <si>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</si>
  <si>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</si>
  <si>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</si>
  <si>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</si>
  <si>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</si>
  <si>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</si>
  <si>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</si>
  <si>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</si>
  <si>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</si>
  <si>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</si>
  <si>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</si>
  <si>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</si>
  <si>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</si>
  <si>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</si>
  <si>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</si>
  <si>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</si>
  <si>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</si>
  <si>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</si>
  <si>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</si>
  <si>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</si>
  <si>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</si>
  <si>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</si>
  <si>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</si>
  <si>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</si>
  <si>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</si>
  <si>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</si>
  <si>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</si>
  <si>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</si>
  <si>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</si>
  <si>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</si>
  <si>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</si>
  <si>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</si>
  <si>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</si>
  <si>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</si>
  <si>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</si>
  <si>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</si>
  <si>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</si>
  <si>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</si>
  <si>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</si>
  <si>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</si>
  <si>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</si>
  <si>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</si>
  <si>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</si>
  <si>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</si>
  <si>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</si>
  <si>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</si>
  <si>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</si>
  <si>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</si>
  <si>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</si>
  <si>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</si>
  <si>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</si>
  <si>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</si>
  <si>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</si>
  <si>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</si>
  <si>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</si>
  <si>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</si>
  <si>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</si>
  <si>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</si>
  <si>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</si>
  <si>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</si>
  <si>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</si>
  <si>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</si>
  <si>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</si>
  <si>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</si>
  <si>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</si>
  <si>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</si>
  <si>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</si>
  <si>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</si>
  <si>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</si>
  <si>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</si>
  <si>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</si>
  <si>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</si>
  <si>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</si>
  <si>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</si>
  <si>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</si>
  <si>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</si>
  <si>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</si>
  <si>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</si>
  <si>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</si>
  <si>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</si>
  <si>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</si>
  <si>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</si>
  <si>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</si>
  <si>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</si>
  <si>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</si>
  <si>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</si>
  <si>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</si>
  <si>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</si>
  <si>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</si>
  <si>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</si>
  <si>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</si>
  <si>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</si>
  <si>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</si>
  <si>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</si>
  <si>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</si>
  <si>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</si>
  <si>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</si>
  <si>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</si>
  <si>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</si>
  <si>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</si>
  <si>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</si>
  <si>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</si>
  <si>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</si>
  <si>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</si>
  <si>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</si>
  <si>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</si>
  <si>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</si>
  <si>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</si>
  <si>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</si>
  <si>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</si>
  <si>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</si>
  <si>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</si>
  <si>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</si>
  <si>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</si>
  <si>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</si>
  <si>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</si>
  <si>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</si>
  <si>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</si>
  <si>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</si>
  <si>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</si>
  <si>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</si>
  <si>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</si>
  <si>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</si>
  <si>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</si>
  <si>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</si>
  <si>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</si>
  <si>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</si>
  <si>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</si>
  <si>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</si>
  <si>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</si>
  <si>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</si>
  <si>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</si>
  <si>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</si>
  <si>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</si>
  <si>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</si>
  <si>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</si>
  <si>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</si>
  <si>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</si>
  <si>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</si>
  <si>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</si>
  <si>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</si>
  <si>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</si>
  <si>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</si>
  <si>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</si>
  <si>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</si>
  <si>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</si>
  <si>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</si>
  <si>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</si>
  <si>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</si>
  <si>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</si>
  <si>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</si>
  <si>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</si>
  <si>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</si>
  <si>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</si>
  <si>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</si>
  <si>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</si>
  <si>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</si>
  <si>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</si>
  <si>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</si>
  <si>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</si>
  <si>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</si>
  <si>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</si>
  <si>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</si>
  <si>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</si>
  <si>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</si>
  <si>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</si>
  <si>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</si>
  <si>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</si>
  <si>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</si>
  <si>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</si>
  <si>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</si>
  <si>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</si>
  <si>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</si>
  <si>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</si>
  <si>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</si>
  <si>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</si>
  <si>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</si>
  <si>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</si>
  <si>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</si>
  <si>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</si>
  <si>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</si>
  <si>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</si>
  <si>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</si>
  <si>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</si>
  <si>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</si>
  <si>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</si>
  <si>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</si>
  <si>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</si>
  <si>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</si>
  <si>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</si>
  <si>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</si>
  <si>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</si>
  <si>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</si>
  <si>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</si>
  <si>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</si>
  <si>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</si>
  <si>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</si>
  <si>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</si>
  <si>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</si>
  <si>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</si>
  <si>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</si>
  <si>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</si>
  <si>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</si>
  <si>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</si>
  <si>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</si>
  <si>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</si>
  <si>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</si>
  <si>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</si>
  <si>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</si>
  <si>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</si>
  <si>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</si>
  <si>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</si>
  <si>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</si>
  <si>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</si>
  <si>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</si>
  <si>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</si>
  <si>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</si>
  <si>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</si>
  <si>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</si>
  <si>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</si>
  <si>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</si>
  <si>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</si>
  <si>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</si>
  <si>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</si>
  <si>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</si>
  <si>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</si>
  <si>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</si>
  <si>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</si>
  <si>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</si>
  <si>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</si>
  <si>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</si>
  <si>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</si>
  <si>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</si>
  <si>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</si>
  <si>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</si>
  <si>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</si>
  <si>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</si>
  <si>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</si>
  <si>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</si>
  <si>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</si>
  <si>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</si>
  <si>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</si>
  <si>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</si>
  <si>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</si>
  <si>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</si>
  <si>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</si>
  <si>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</si>
  <si>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</si>
  <si>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</si>
  <si>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</si>
  <si>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</si>
  <si>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</si>
  <si>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</si>
  <si>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</si>
  <si>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</si>
  <si>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</si>
  <si>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</si>
  <si>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</si>
  <si>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</si>
  <si>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</si>
  <si>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</si>
  <si>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</si>
  <si>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</si>
  <si>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</si>
  <si>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</si>
  <si>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</si>
  <si>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</si>
  <si>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</si>
  <si>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</si>
  <si>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</si>
  <si>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</si>
  <si>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</si>
  <si>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</si>
  <si>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</si>
  <si>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</si>
  <si>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</si>
  <si>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</si>
  <si>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</si>
  <si>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</si>
  <si>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</si>
  <si>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</si>
  <si>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</si>
  <si>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</si>
  <si>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</si>
  <si>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</si>
  <si>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</si>
  <si>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</si>
  <si>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</si>
  <si>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</si>
  <si>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</si>
  <si>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</si>
  <si>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</si>
  <si>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</si>
  <si>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</si>
  <si>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</si>
  <si>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</si>
  <si>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</si>
  <si>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</si>
  <si>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</si>
  <si>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</si>
  <si>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</si>
  <si>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</si>
  <si>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</si>
  <si>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</si>
  <si>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</si>
  <si>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</si>
  <si>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</si>
  <si>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</si>
  <si>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</si>
  <si>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</si>
  <si>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</si>
  <si>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</si>
  <si>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</si>
  <si>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</si>
  <si>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</si>
  <si>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</si>
  <si>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</si>
  <si>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</si>
  <si>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</si>
  <si>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</si>
  <si>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</si>
  <si>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</si>
  <si>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</si>
  <si>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</si>
  <si>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</si>
  <si>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</si>
  <si>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</si>
  <si>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</si>
  <si>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</si>
  <si>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</si>
  <si>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</si>
  <si>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</si>
  <si>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</si>
  <si>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</si>
  <si>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</si>
  <si>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</si>
  <si>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</si>
  <si>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</si>
  <si>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</si>
  <si>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</si>
  <si>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</si>
  <si>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</si>
  <si>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</si>
  <si>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</si>
  <si>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</si>
  <si>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</si>
  <si>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</si>
  <si>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</si>
  <si>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</si>
  <si>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</si>
  <si>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</si>
  <si>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</si>
  <si>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</si>
  <si>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</si>
  <si>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</si>
  <si>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</si>
  <si>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</si>
  <si>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</si>
  <si>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</si>
  <si>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</si>
  <si>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</si>
  <si>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</si>
  <si>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</si>
  <si>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</si>
  <si>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</si>
  <si>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</si>
  <si>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</si>
  <si>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</si>
  <si>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</si>
  <si>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</si>
  <si>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</si>
  <si>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</si>
  <si>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</si>
  <si>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</si>
  <si>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</si>
  <si>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</si>
  <si>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</si>
  <si>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</si>
  <si>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</si>
  <si>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</si>
  <si>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</si>
  <si>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</si>
  <si>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</si>
  <si>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</si>
  <si>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</si>
  <si>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</si>
  <si>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</si>
  <si>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</si>
  <si>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</si>
  <si>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</si>
  <si>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</si>
  <si>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</si>
  <si>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</si>
  <si>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</si>
  <si>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</si>
  <si>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</si>
  <si>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</si>
  <si>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</si>
  <si>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</si>
  <si>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</si>
  <si>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</si>
  <si>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</si>
  <si>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</si>
  <si>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</si>
  <si>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</si>
  <si>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</si>
  <si>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</si>
  <si>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</si>
  <si>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</si>
  <si>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</si>
  <si>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</si>
  <si>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</si>
  <si>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</si>
  <si>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</si>
  <si>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</si>
  <si>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</si>
  <si>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</si>
  <si>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</si>
  <si>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</si>
  <si>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</si>
  <si>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</si>
  <si>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</si>
  <si>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</si>
  <si>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</si>
  <si>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</si>
  <si>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</si>
  <si>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</si>
  <si>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</si>
  <si>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</si>
  <si>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</si>
  <si>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</si>
  <si>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</si>
  <si>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</si>
  <si>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</si>
  <si>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</si>
  <si>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</si>
  <si>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</si>
  <si>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</si>
  <si>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</si>
  <si>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</si>
  <si>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</si>
  <si>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</si>
  <si>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</si>
  <si>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</si>
  <si>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</si>
  <si>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</si>
  <si>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</si>
  <si>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</si>
  <si>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</si>
  <si>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</si>
  <si>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</si>
  <si>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</si>
  <si>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</si>
  <si>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</si>
  <si>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</si>
  <si>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</si>
  <si>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</si>
  <si>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</si>
  <si>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</si>
  <si>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</si>
  <si>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</si>
  <si>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</si>
  <si>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</si>
  <si>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</si>
  <si>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</si>
  <si>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</si>
  <si>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</si>
  <si>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</si>
  <si>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</si>
  <si>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</si>
  <si>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</si>
  <si>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</si>
  <si>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</si>
  <si>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</si>
  <si>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</si>
  <si>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</si>
  <si>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</si>
  <si>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</si>
  <si>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</si>
  <si>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</si>
  <si>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</si>
  <si>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</si>
  <si>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</si>
  <si>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</si>
  <si>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</si>
  <si>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</si>
  <si>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</si>
  <si>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</si>
  <si>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</si>
  <si>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</si>
  <si>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</si>
  <si>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</si>
  <si>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</si>
  <si>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</si>
  <si>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</si>
  <si>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</si>
  <si>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</si>
  <si>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</si>
  <si>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</si>
  <si>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</si>
  <si>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</si>
  <si>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</si>
  <si>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</si>
  <si>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</si>
  <si>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</si>
  <si>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</si>
  <si>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</si>
  <si>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</si>
  <si>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</si>
  <si>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</si>
  <si>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</si>
  <si>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</si>
  <si>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</si>
  <si>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</si>
  <si>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</si>
  <si>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</si>
  <si>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</si>
  <si>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</si>
  <si>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</si>
  <si>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</si>
  <si>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</si>
  <si>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</si>
  <si>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</si>
  <si>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</si>
  <si>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</si>
  <si>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</si>
  <si>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</si>
  <si>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</si>
  <si>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</si>
  <si>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</si>
  <si>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</si>
  <si>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</si>
  <si>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</si>
  <si>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</si>
  <si>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</si>
  <si>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</si>
  <si>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</si>
  <si>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</si>
  <si>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</si>
  <si>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</si>
  <si>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</si>
  <si>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</si>
  <si>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</si>
  <si>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</si>
  <si>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</si>
  <si>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</si>
  <si>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</si>
  <si>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</si>
  <si>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</si>
  <si>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</si>
  <si>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</si>
  <si>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</si>
  <si>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</si>
  <si>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</si>
  <si>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</si>
  <si>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</si>
  <si>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</si>
  <si>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</si>
  <si>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</si>
  <si>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</si>
  <si>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</si>
  <si>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</si>
  <si>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</si>
  <si>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</si>
  <si>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</si>
  <si>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</si>
  <si>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</si>
  <si>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</si>
  <si>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</si>
  <si>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</si>
  <si>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</si>
  <si>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</si>
  <si>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</si>
  <si>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</si>
  <si>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</si>
  <si>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</si>
  <si>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</si>
  <si>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</si>
  <si>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</si>
  <si>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</si>
  <si>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</si>
  <si>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</si>
  <si>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</si>
  <si>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</si>
  <si>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</si>
  <si>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</si>
  <si>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</si>
  <si>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</si>
  <si>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</si>
  <si>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</si>
  <si>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</si>
  <si>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</si>
  <si>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</si>
  <si>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</si>
  <si>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</si>
  <si>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</si>
  <si>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</si>
  <si>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</si>
  <si>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</si>
  <si>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</si>
  <si>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</si>
  <si>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</si>
  <si>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</si>
  <si>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</si>
  <si>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</si>
  <si>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</si>
  <si>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</si>
  <si>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</si>
  <si>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</si>
  <si>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</si>
  <si>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</si>
  <si>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</si>
  <si>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</si>
  <si>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</si>
  <si>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</si>
  <si>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</si>
  <si>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</si>
  <si>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</si>
  <si>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</si>
  <si>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</si>
  <si>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</si>
  <si>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</si>
  <si>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</si>
  <si>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</si>
  <si>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</si>
  <si>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</si>
  <si>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</si>
  <si>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</si>
  <si>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</si>
  <si>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</si>
  <si>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</si>
  <si>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</si>
  <si>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</si>
  <si>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</si>
  <si>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</si>
  <si>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</si>
  <si>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</si>
  <si>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</si>
  <si>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</si>
  <si>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</si>
  <si>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</si>
  <si>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</si>
  <si>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</si>
  <si>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</si>
  <si>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</si>
  <si>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</si>
  <si>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</si>
  <si>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</si>
  <si>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</si>
  <si>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</si>
  <si>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</si>
  <si>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</si>
  <si>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</si>
  <si>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</si>
  <si>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</si>
  <si>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</si>
  <si>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</si>
  <si>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</si>
  <si>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</si>
  <si>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</si>
  <si>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</si>
  <si>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</si>
  <si>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</si>
  <si>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</si>
  <si>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</si>
  <si>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</si>
  <si>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</si>
  <si>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</si>
  <si>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</si>
  <si>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</si>
  <si>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</si>
  <si>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</si>
  <si>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</si>
  <si>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</si>
  <si>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</si>
  <si>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</si>
  <si>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</si>
  <si>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</si>
  <si>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</si>
  <si>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</si>
  <si>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</si>
  <si>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</si>
  <si>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</si>
  <si>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</si>
  <si>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</si>
  <si>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</si>
  <si>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</si>
  <si>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</si>
  <si>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</si>
  <si>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</si>
  <si>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</si>
  <si>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</si>
  <si>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</si>
  <si>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</si>
  <si>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</si>
  <si>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</si>
  <si>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</si>
  <si>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</si>
  <si>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</si>
  <si>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</si>
  <si>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</si>
  <si>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</si>
  <si>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</si>
  <si>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</si>
  <si>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</si>
  <si>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</si>
  <si>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</si>
  <si>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</si>
  <si>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</si>
  <si>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</si>
  <si>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</si>
  <si>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</si>
  <si>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</si>
  <si>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</si>
  <si>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</si>
  <si>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</si>
  <si>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</si>
  <si>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</si>
  <si>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</si>
  <si>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</si>
  <si>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</si>
  <si>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</si>
  <si>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</si>
  <si>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</si>
  <si>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</si>
  <si>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</si>
  <si>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</si>
  <si>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</si>
  <si>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</si>
  <si>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</si>
  <si>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</si>
  <si>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</si>
  <si>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</si>
  <si>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</si>
  <si>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</si>
  <si>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</si>
  <si>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</si>
  <si>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</si>
  <si>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</si>
  <si>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</si>
  <si>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</si>
  <si>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</si>
  <si>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</si>
  <si>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</si>
  <si>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</si>
  <si>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</si>
  <si>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</si>
  <si>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</si>
  <si>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</si>
  <si>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</si>
  <si>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</si>
  <si>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</si>
  <si>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</si>
  <si>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</si>
  <si>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</si>
  <si>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</si>
  <si>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</si>
  <si>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</si>
  <si>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</si>
  <si>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</si>
  <si>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</si>
  <si>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</si>
  <si>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</si>
  <si>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</si>
  <si>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</si>
  <si>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</si>
  <si>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</si>
  <si>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</si>
  <si>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</si>
  <si>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</si>
  <si>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</si>
  <si>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</si>
  <si>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</si>
  <si>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</si>
  <si>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</si>
  <si>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</si>
  <si>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</si>
  <si>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</si>
  <si>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</si>
  <si>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</si>
  <si>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</si>
  <si>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</si>
  <si>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</si>
  <si>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</si>
  <si>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</si>
  <si>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</si>
  <si>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</si>
  <si>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</si>
  <si>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</si>
  <si>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</si>
  <si>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</si>
  <si>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</si>
  <si>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</si>
  <si>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</si>
  <si>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</si>
  <si>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</si>
  <si>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</si>
  <si>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</si>
  <si>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</si>
  <si>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</si>
  <si>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</si>
  <si>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</si>
  <si>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</si>
  <si>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</si>
  <si>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</si>
  <si>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</si>
  <si>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</si>
  <si>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</si>
  <si>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</si>
  <si>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</si>
  <si>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</si>
  <si>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</si>
  <si>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</si>
  <si>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</si>
  <si>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</si>
  <si>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</si>
  <si>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</si>
  <si>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</si>
  <si>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</si>
  <si>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</si>
  <si>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</si>
  <si>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</si>
  <si>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</si>
  <si>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</si>
  <si>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</si>
  <si>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</si>
  <si>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</si>
  <si>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</si>
  <si>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</si>
  <si>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</si>
  <si>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</si>
  <si>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</si>
  <si>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</si>
  <si>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</si>
  <si>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</si>
  <si>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</si>
  <si>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</si>
  <si>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</si>
  <si>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</si>
  <si>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</si>
  <si>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</si>
  <si>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</si>
  <si>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</si>
  <si>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</si>
  <si>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</si>
  <si>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</si>
  <si>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</si>
  <si>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</si>
  <si>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</si>
  <si>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</si>
  <si>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</si>
  <si>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</si>
  <si>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</si>
  <si>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</si>
  <si>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</si>
  <si>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</si>
  <si>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</si>
  <si>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</si>
  <si>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</si>
  <si>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</si>
  <si>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</si>
  <si>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</si>
  <si>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</si>
  <si>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</si>
  <si>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</si>
  <si>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</si>
  <si>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</si>
  <si>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</si>
  <si>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</si>
  <si>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</si>
  <si>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</si>
  <si>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</si>
  <si>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</si>
  <si>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</si>
  <si>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</si>
  <si>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</si>
  <si>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</si>
  <si>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</si>
  <si>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</si>
  <si>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</si>
  <si>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</si>
  <si>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</si>
  <si>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</si>
  <si>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</si>
  <si>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</si>
  <si>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</si>
  <si>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</si>
  <si>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</si>
  <si>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</si>
  <si>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</si>
  <si>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</si>
  <si>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</si>
  <si>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</si>
  <si>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</si>
  <si>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</si>
  <si>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</si>
  <si>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</si>
  <si>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</si>
  <si>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</si>
  <si>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</si>
  <si>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</si>
  <si>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</si>
  <si>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</si>
  <si>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</si>
  <si>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</si>
  <si>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</si>
  <si>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</si>
  <si>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</si>
  <si>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</si>
  <si>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</si>
  <si>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</si>
  <si>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</si>
  <si>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</si>
  <si>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</si>
  <si>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</si>
  <si>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</si>
  <si>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</si>
  <si>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</si>
  <si>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</si>
  <si>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</si>
  <si>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</si>
  <si>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</si>
  <si>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</si>
  <si>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</si>
  <si>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</si>
  <si>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</si>
  <si>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</si>
  <si>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</si>
  <si>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</si>
  <si>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</si>
  <si>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</si>
  <si>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</si>
  <si>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</si>
  <si>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</si>
  <si>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</si>
  <si>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</si>
  <si>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</si>
  <si>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</si>
  <si>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</si>
  <si>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</si>
  <si>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</si>
  <si>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</si>
  <si>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</si>
  <si>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</si>
  <si>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</si>
  <si>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</si>
  <si>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</si>
  <si>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</si>
  <si>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</si>
  <si>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</si>
  <si>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</si>
  <si>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</si>
  <si>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</si>
  <si>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</si>
  <si>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</si>
  <si>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</si>
  <si>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</si>
  <si>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</si>
  <si>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</si>
  <si>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</si>
  <si>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</si>
  <si>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</si>
  <si>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</si>
  <si>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</si>
  <si>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</si>
  <si>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</si>
  <si>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</si>
  <si>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</si>
  <si>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</si>
  <si>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</si>
  <si>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</si>
  <si>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</si>
  <si>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</si>
  <si>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</si>
  <si>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</si>
  <si>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</si>
  <si>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</si>
  <si>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</si>
  <si>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</si>
  <si>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</si>
  <si>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</si>
  <si>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</si>
  <si>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</si>
  <si>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</si>
  <si>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</si>
  <si>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</si>
  <si>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</si>
  <si>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</si>
  <si>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</si>
  <si>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</si>
  <si>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</si>
  <si>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</si>
  <si>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</si>
  <si>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</si>
  <si>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</si>
  <si>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</si>
  <si>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</si>
  <si>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</si>
  <si>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</si>
  <si>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</si>
  <si>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</si>
  <si>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</si>
  <si>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</si>
  <si>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</si>
  <si>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</si>
  <si>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</si>
  <si>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</si>
  <si>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</si>
  <si>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</si>
  <si>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</si>
  <si>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</si>
  <si>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</si>
  <si>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</si>
  <si>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</si>
  <si>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</si>
  <si>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</si>
  <si>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</si>
  <si>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</si>
  <si>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</si>
  <si>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</si>
  <si>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</si>
  <si>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</si>
  <si>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</si>
  <si>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</si>
  <si>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</si>
  <si>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</si>
  <si>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</si>
  <si>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</si>
  <si>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</si>
  <si>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</si>
  <si>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</si>
  <si>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</si>
  <si>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</si>
  <si>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</si>
  <si>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</si>
  <si>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</si>
  <si>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</si>
  <si>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</si>
  <si>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</si>
  <si>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</si>
  <si>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</si>
  <si>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</si>
  <si>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</si>
  <si>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</si>
  <si>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</si>
  <si>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</si>
  <si>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</si>
  <si>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</si>
  <si>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</si>
  <si>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</si>
  <si>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</si>
  <si>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</si>
  <si>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</si>
  <si>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</si>
  <si>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</si>
  <si>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</si>
  <si>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</si>
  <si>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</si>
  <si>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</si>
  <si>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</si>
  <si>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</si>
  <si>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</si>
  <si>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</si>
  <si>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</si>
  <si>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</si>
  <si>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</si>
  <si>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</si>
  <si>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</si>
  <si>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</si>
  <si>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</si>
  <si>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</si>
  <si>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</si>
  <si>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</si>
  <si>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</si>
  <si>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</si>
  <si>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</si>
  <si>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</si>
  <si>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</si>
  <si>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</si>
  <si>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</si>
  <si>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</si>
  <si>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</si>
  <si>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</si>
  <si>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</si>
  <si>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</si>
  <si>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</si>
  <si>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</si>
  <si>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</si>
  <si>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</si>
  <si>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</si>
  <si>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</si>
  <si>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</si>
  <si>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</si>
  <si>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</si>
  <si>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</si>
  <si>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</si>
  <si>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</si>
  <si>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</si>
  <si>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</si>
  <si>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</si>
  <si>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</si>
  <si>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</si>
  <si>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</si>
  <si>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</si>
  <si>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</si>
  <si>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</si>
  <si>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</si>
  <si>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</si>
  <si>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</si>
  <si>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</si>
  <si>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</si>
  <si>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</si>
  <si>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</si>
  <si>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</si>
  <si>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</si>
  <si>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</si>
  <si>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</si>
  <si>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</si>
  <si>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</si>
  <si>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</si>
  <si>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</si>
  <si>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</si>
  <si>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</si>
  <si>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</si>
  <si>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</si>
  <si>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</si>
  <si>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</si>
  <si>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</si>
  <si>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</si>
  <si>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</si>
  <si>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</si>
  <si>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</si>
  <si>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</si>
  <si>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</si>
  <si>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</si>
  <si>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</si>
  <si>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</si>
  <si>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</si>
  <si>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</si>
  <si>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</si>
  <si>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</si>
  <si>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</si>
  <si>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</si>
  <si>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</si>
  <si>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</si>
  <si>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</si>
  <si>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</si>
  <si>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</si>
  <si>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</si>
  <si>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</si>
  <si>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</si>
  <si>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</si>
  <si>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</si>
  <si>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</si>
  <si>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</si>
  <si>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</si>
  <si>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</si>
  <si>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</si>
  <si>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</si>
  <si>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</si>
  <si>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</si>
  <si>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</si>
  <si>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</si>
  <si>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</si>
  <si>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</si>
  <si>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</si>
  <si>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</si>
  <si>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</si>
  <si>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</si>
  <si>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</si>
  <si>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</si>
  <si>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</si>
  <si>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</si>
  <si>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</si>
  <si>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</si>
  <si>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</si>
  <si>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</si>
  <si>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</si>
  <si>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</si>
  <si>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</si>
  <si>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</si>
  <si>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</si>
  <si>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</si>
  <si>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</si>
  <si>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</si>
  <si>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</si>
  <si>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</si>
  <si>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</si>
  <si>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</si>
  <si>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</si>
  <si>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</si>
  <si>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</si>
  <si>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</si>
  <si>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</si>
  <si>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</si>
  <si>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</si>
  <si>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</si>
  <si>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</si>
  <si>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</si>
  <si>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</si>
  <si>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</si>
  <si>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</si>
  <si>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</si>
  <si>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</si>
  <si>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</si>
  <si>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</si>
  <si>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</si>
  <si>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</si>
  <si>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</si>
  <si>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</si>
  <si>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</si>
  <si>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</si>
  <si>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</si>
  <si>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</si>
  <si>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</si>
  <si>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</si>
  <si>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</si>
  <si>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</si>
  <si>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</si>
  <si>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</si>
  <si>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</si>
  <si>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</si>
  <si>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</si>
  <si>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</si>
  <si>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</si>
  <si>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</si>
  <si>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</si>
  <si>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</si>
  <si>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</si>
  <si>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</si>
  <si>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</si>
  <si>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</si>
  <si>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</si>
  <si>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</si>
  <si>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</si>
  <si>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</si>
  <si>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</si>
  <si>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</si>
  <si>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</si>
  <si>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</si>
  <si>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</si>
  <si>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</si>
  <si>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</si>
  <si>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</si>
  <si>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</si>
  <si>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</si>
  <si>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</si>
  <si>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</si>
  <si>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</si>
  <si>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</si>
  <si>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</si>
  <si>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</si>
  <si>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</si>
  <si>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</si>
  <si>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</si>
  <si>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</si>
  <si>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</si>
  <si>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</si>
  <si>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</si>
  <si>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</si>
  <si>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</si>
  <si>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</si>
  <si>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</si>
  <si>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</si>
  <si>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</si>
  <si>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</si>
  <si>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</si>
  <si>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</si>
  <si>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</si>
  <si>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</si>
  <si>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</si>
  <si>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</si>
  <si>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</si>
  <si>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</si>
  <si>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</si>
  <si>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</si>
  <si>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</si>
  <si>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</si>
  <si>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</si>
  <si>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</si>
  <si>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</si>
  <si>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</si>
  <si>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</si>
  <si>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</si>
  <si>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</si>
  <si>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</si>
  <si>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</si>
  <si>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</si>
  <si>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</si>
  <si>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</si>
  <si>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</si>
  <si>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</si>
  <si>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</si>
  <si>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</si>
  <si>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</si>
  <si>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</si>
  <si>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</si>
  <si>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</si>
  <si>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</si>
  <si>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</si>
  <si>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</si>
  <si>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</si>
  <si>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</si>
  <si>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</si>
  <si>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</si>
  <si>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</si>
  <si>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</si>
  <si>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</si>
  <si>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</si>
  <si>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</si>
  <si>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</si>
  <si>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</si>
  <si>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</si>
  <si>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</si>
  <si>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</si>
  <si>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</si>
  <si>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</si>
  <si>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</si>
  <si>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</si>
  <si>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</si>
  <si>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</si>
  <si>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</si>
  <si>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</si>
  <si>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</si>
  <si>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</si>
  <si>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</si>
  <si>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</si>
  <si>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</si>
  <si>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</si>
  <si>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</si>
  <si>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</si>
  <si>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</si>
  <si>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</si>
  <si>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</si>
  <si>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</si>
  <si>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</si>
  <si>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</si>
  <si>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</si>
  <si>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</si>
  <si>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</si>
  <si>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</si>
  <si>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</si>
  <si>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</si>
  <si>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</si>
  <si>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</si>
  <si>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</si>
  <si>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</si>
  <si>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</si>
  <si>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</si>
  <si>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</si>
  <si>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</si>
  <si>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</si>
  <si>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</si>
  <si>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</si>
  <si>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</si>
  <si>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</si>
  <si>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</si>
  <si>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</si>
  <si>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</si>
  <si>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</si>
  <si>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</si>
  <si>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</si>
  <si>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</si>
  <si>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</si>
  <si>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</si>
  <si>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</si>
  <si>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</si>
  <si>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</si>
  <si>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</si>
  <si>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</si>
  <si>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</si>
  <si>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</si>
  <si>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</si>
  <si>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</si>
  <si>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</si>
  <si>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</si>
  <si>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</si>
  <si>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</si>
  <si>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</si>
  <si>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</si>
  <si>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</si>
  <si>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</si>
  <si>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</si>
  <si>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</si>
  <si>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</si>
  <si>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</si>
  <si>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</si>
  <si>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</si>
  <si>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</si>
  <si>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</si>
  <si>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</si>
  <si>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</si>
  <si>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</si>
  <si>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</si>
  <si>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</si>
  <si>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</si>
  <si>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</si>
  <si>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</si>
  <si>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</si>
  <si>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</si>
  <si>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</si>
  <si>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</si>
  <si>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</si>
  <si>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</si>
  <si>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</si>
  <si>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</si>
  <si>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</si>
  <si>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</si>
  <si>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</si>
  <si>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</si>
  <si>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</si>
  <si>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</si>
  <si>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</si>
  <si>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</si>
  <si>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</si>
  <si>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</si>
  <si>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</si>
  <si>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</si>
  <si>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</si>
  <si>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</si>
  <si>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</si>
  <si>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</si>
  <si>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</si>
  <si>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</si>
  <si>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</si>
  <si>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</si>
  <si>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</si>
  <si>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</si>
  <si>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</si>
  <si>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</si>
  <si>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</si>
  <si>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</si>
  <si>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</si>
  <si>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</si>
  <si>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</si>
  <si>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</si>
  <si>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</si>
  <si>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</si>
  <si>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</si>
  <si>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</si>
  <si>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</si>
  <si>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</si>
  <si>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</si>
  <si>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</si>
  <si>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</si>
  <si>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</si>
  <si>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</si>
  <si>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</si>
  <si>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</si>
  <si>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</si>
  <si>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</si>
  <si>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</si>
  <si>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</si>
  <si>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</si>
  <si>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</si>
  <si>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</si>
  <si>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</si>
  <si>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</si>
  <si>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</si>
  <si>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</si>
  <si>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</si>
  <si>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</si>
  <si>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</si>
  <si>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</si>
  <si>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</si>
  <si>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</si>
  <si>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</si>
  <si>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</si>
  <si>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</si>
  <si>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</si>
  <si>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</si>
  <si>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</si>
  <si>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</si>
  <si>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</si>
  <si>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</si>
  <si>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</si>
  <si>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</si>
  <si>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</si>
  <si>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</si>
  <si>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</si>
  <si>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</si>
  <si>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</si>
  <si>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</si>
  <si>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</si>
  <si>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</si>
  <si>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</si>
  <si>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</si>
  <si>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</si>
  <si>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</si>
  <si>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</si>
  <si>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</si>
  <si>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</si>
  <si>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</si>
  <si>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</si>
  <si>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</si>
  <si>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</si>
  <si>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</si>
  <si>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</si>
  <si>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</si>
  <si>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</si>
  <si>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</si>
  <si>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</si>
  <si>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</si>
  <si>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</si>
  <si>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</si>
  <si>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</si>
  <si>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</si>
  <si>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</si>
  <si>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</si>
  <si>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</si>
  <si>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</si>
  <si>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</si>
  <si>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</si>
  <si>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</si>
  <si>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</si>
  <si>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</si>
  <si>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</si>
  <si>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</si>
  <si>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</si>
  <si>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</si>
  <si>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</si>
  <si>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</si>
  <si>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</si>
  <si>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</si>
  <si>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</si>
  <si>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</si>
  <si>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</si>
  <si>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</si>
  <si>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</si>
  <si>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</si>
  <si>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</si>
  <si>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</si>
  <si>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</si>
  <si>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</si>
  <si>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</si>
  <si>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</si>
  <si>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</si>
  <si>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</si>
  <si>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</si>
  <si>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</si>
  <si>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</si>
  <si>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</si>
  <si>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</si>
  <si>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</si>
  <si>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</si>
  <si>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</si>
  <si>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</si>
  <si>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</si>
  <si>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</si>
  <si>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</si>
  <si>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</si>
  <si>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</si>
  <si>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</si>
  <si>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</si>
  <si>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</si>
  <si>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</si>
  <si>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</si>
  <si>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</si>
  <si>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</si>
  <si>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</si>
  <si>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</si>
  <si>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</si>
  <si>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</si>
  <si>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</si>
  <si>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</si>
  <si>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</si>
  <si>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</si>
  <si>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</si>
  <si>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</si>
  <si>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</si>
  <si>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</si>
  <si>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</si>
  <si>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</si>
  <si>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</si>
  <si>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</si>
  <si>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</si>
  <si>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</si>
  <si>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</si>
  <si>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</si>
  <si>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</si>
  <si>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</si>
  <si>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</si>
  <si>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</si>
  <si>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</si>
  <si>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</si>
  <si>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</si>
  <si>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</si>
  <si>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</si>
  <si>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</si>
  <si>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</si>
  <si>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</si>
  <si>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</si>
  <si>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</si>
  <si>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</si>
  <si>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</si>
  <si>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</si>
  <si>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</si>
  <si>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</si>
  <si>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</si>
  <si>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</si>
  <si>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</si>
  <si>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</si>
  <si>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</si>
  <si>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</si>
  <si>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</si>
  <si>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</si>
  <si>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</si>
  <si>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</si>
  <si>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</si>
  <si>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</si>
  <si>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</si>
  <si>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</si>
  <si>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</si>
  <si>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</si>
  <si>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</si>
  <si>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</si>
  <si>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</si>
  <si>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</si>
  <si>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</si>
  <si>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</si>
  <si>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</si>
  <si>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</si>
  <si>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</si>
  <si>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</si>
  <si>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</si>
  <si>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</si>
  <si>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</si>
  <si>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</si>
  <si>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</si>
  <si>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</si>
  <si>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</si>
  <si>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</si>
  <si>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</si>
  <si>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</si>
  <si>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</si>
  <si>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</si>
  <si>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</si>
  <si>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</si>
  <si>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</si>
  <si>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</si>
  <si>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</si>
  <si>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</si>
  <si>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</si>
  <si>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</si>
  <si>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</si>
  <si>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</si>
  <si>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</si>
  <si>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</si>
  <si>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</si>
  <si>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</si>
  <si>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</si>
  <si>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</si>
  <si>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</si>
  <si>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</si>
  <si>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</si>
  <si>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</si>
  <si>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</si>
  <si>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</si>
  <si>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</si>
  <si>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</si>
  <si>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</si>
  <si>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</si>
  <si>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</si>
  <si>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</si>
  <si>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</si>
  <si>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</si>
  <si>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</si>
  <si>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</si>
  <si>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</si>
  <si>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</si>
  <si>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</si>
  <si>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</si>
  <si>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</si>
  <si>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</si>
  <si>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</si>
  <si>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</si>
  <si>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</si>
  <si>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</si>
  <si>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</si>
  <si>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</si>
  <si>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</si>
  <si>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</si>
  <si>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</si>
  <si>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</si>
  <si>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</si>
  <si>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</si>
  <si>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</si>
  <si>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</si>
  <si>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</si>
  <si>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</si>
  <si>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</si>
  <si>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</si>
  <si>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</si>
  <si>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</si>
  <si>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</si>
  <si>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</si>
  <si>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</si>
  <si>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</si>
  <si>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</si>
  <si>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</si>
  <si>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</si>
  <si>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</si>
  <si>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</si>
  <si>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</si>
  <si>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</si>
  <si>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</si>
  <si>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</si>
  <si>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</si>
  <si>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</si>
  <si>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</si>
  <si>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</si>
  <si>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</si>
  <si>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</si>
  <si>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</si>
  <si>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</si>
  <si>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</si>
  <si>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</si>
  <si>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</si>
  <si>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</si>
  <si>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</si>
  <si>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</si>
  <si>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</si>
  <si>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</si>
  <si>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</si>
  <si>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</si>
  <si>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</si>
  <si>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</si>
  <si>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</si>
  <si>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</si>
  <si>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</si>
  <si>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</si>
  <si>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</si>
  <si>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</si>
  <si>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</si>
  <si>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</si>
  <si>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</si>
  <si>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</si>
  <si>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</si>
  <si>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</si>
  <si>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</si>
  <si>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</si>
  <si>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</si>
  <si>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</si>
  <si>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</si>
  <si>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</si>
  <si>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</si>
  <si>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</si>
  <si>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</si>
  <si>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</si>
  <si>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</si>
  <si>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</si>
  <si>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</si>
  <si>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</si>
  <si>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</si>
  <si>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</si>
  <si>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</si>
  <si>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</si>
  <si>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</si>
  <si>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</si>
  <si>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</si>
  <si>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</si>
  <si>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</si>
  <si>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</si>
  <si>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</si>
  <si>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</si>
  <si>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</si>
  <si>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</si>
  <si>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</si>
  <si>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</si>
  <si>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</si>
  <si>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</si>
  <si>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</si>
  <si>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</si>
  <si>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</si>
  <si>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</si>
  <si>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</si>
  <si>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</si>
  <si>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</si>
  <si>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</si>
  <si>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</si>
  <si>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</si>
  <si>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</si>
  <si>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</si>
  <si>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</si>
  <si>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</si>
  <si>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</si>
  <si>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</si>
  <si>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</si>
  <si>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</si>
  <si>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</si>
  <si>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</si>
  <si>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</si>
  <si>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</si>
  <si>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</si>
  <si>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</si>
  <si>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</si>
  <si>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</si>
  <si>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</si>
  <si>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</si>
  <si>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</si>
  <si>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</si>
  <si>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</si>
  <si>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</si>
  <si>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</si>
  <si>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</si>
  <si>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</si>
  <si>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</si>
  <si>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</si>
  <si>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</si>
  <si>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</si>
  <si>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</si>
  <si>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</si>
  <si>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</si>
  <si>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</si>
  <si>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</si>
  <si>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</si>
  <si>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</si>
  <si>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</si>
  <si>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</si>
  <si>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</si>
  <si>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</si>
  <si>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</si>
  <si>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</si>
  <si>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</si>
  <si>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</si>
  <si>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</si>
  <si>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</si>
  <si>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</si>
  <si>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</si>
  <si>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</si>
  <si>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</si>
  <si>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</si>
  <si>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</si>
  <si>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</si>
  <si>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</si>
  <si>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</si>
  <si>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</si>
  <si>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</si>
  <si>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</si>
  <si>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</si>
  <si>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</si>
  <si>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</si>
  <si>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</si>
  <si>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</si>
  <si>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</si>
  <si>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</si>
  <si>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</si>
  <si>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</si>
  <si>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</si>
  <si>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</si>
  <si>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</si>
  <si>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</si>
  <si>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</si>
  <si>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</si>
  <si>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</si>
  <si>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</si>
  <si>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</si>
  <si>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</si>
  <si>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</si>
  <si>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</si>
  <si>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</si>
  <si>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</si>
  <si>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</si>
  <si>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</si>
  <si>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</si>
  <si>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</si>
  <si>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</si>
  <si>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</si>
  <si>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</si>
  <si>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</si>
  <si>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</si>
  <si>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</si>
  <si>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</si>
  <si>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</si>
  <si>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</si>
  <si>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</si>
  <si>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</si>
  <si>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</si>
  <si>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</si>
  <si>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</si>
  <si>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</si>
  <si>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</si>
  <si>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</si>
  <si>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</si>
  <si>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</si>
  <si>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</si>
  <si>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</si>
  <si>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</si>
  <si>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</si>
  <si>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</si>
  <si>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</si>
  <si>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</si>
  <si>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</si>
  <si>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</si>
  <si>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</si>
  <si>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</si>
  <si>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</si>
  <si>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</si>
  <si>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</si>
  <si>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</si>
  <si>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</si>
  <si>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</si>
  <si>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</si>
  <si>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</si>
  <si>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</si>
  <si>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</si>
  <si>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</si>
  <si>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</si>
  <si>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</si>
  <si>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</si>
  <si>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</si>
  <si>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</si>
  <si>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</si>
  <si>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</si>
  <si>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</si>
  <si>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</si>
  <si>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</si>
  <si>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</si>
  <si>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</si>
  <si>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</si>
  <si>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</si>
  <si>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</si>
  <si>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</si>
  <si>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</si>
  <si>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</si>
  <si>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</si>
  <si>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</si>
  <si>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</si>
  <si>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</si>
  <si>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</si>
  <si>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</si>
  <si>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</si>
  <si>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</si>
  <si>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</si>
  <si>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</si>
  <si>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</si>
  <si>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</si>
  <si>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</si>
  <si>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</si>
  <si>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</si>
  <si>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</si>
  <si>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</si>
  <si>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</si>
  <si>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</si>
  <si>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</si>
  <si>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</si>
  <si>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</si>
  <si>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</si>
  <si>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</si>
  <si>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</si>
  <si>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</si>
  <si>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</si>
  <si>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</si>
  <si>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</si>
  <si>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</si>
  <si>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</si>
  <si>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</si>
  <si>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</si>
  <si>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</si>
  <si>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</si>
  <si>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</si>
  <si>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</si>
  <si>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</si>
  <si>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</si>
  <si>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</si>
  <si>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</si>
  <si>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</si>
  <si>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</si>
  <si>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</si>
  <si>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</si>
  <si>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</si>
  <si>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</si>
  <si>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</si>
  <si>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</si>
  <si>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</si>
  <si>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</si>
  <si>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</si>
  <si>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</si>
  <si>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</si>
  <si>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</si>
  <si>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</si>
  <si>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</si>
  <si>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</si>
  <si>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</si>
  <si>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</si>
  <si>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</si>
  <si>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</si>
  <si>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</si>
  <si>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</si>
  <si>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</si>
  <si>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</si>
  <si>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</si>
  <si>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</si>
  <si>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</si>
  <si>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</si>
  <si>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</si>
  <si>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</si>
  <si>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</si>
  <si>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</si>
  <si>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</si>
  <si>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</si>
  <si>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</si>
  <si>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</si>
  <si>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</si>
  <si>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</si>
  <si>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</si>
  <si>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</si>
  <si>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</si>
  <si>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</si>
  <si>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</si>
  <si>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</si>
  <si>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</si>
  <si>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</si>
  <si>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</si>
  <si>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</si>
  <si>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</si>
  <si>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</si>
  <si>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</si>
  <si>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</si>
  <si>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</si>
  <si>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</si>
  <si>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</si>
  <si>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</si>
  <si>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</si>
  <si>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</si>
  <si>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</si>
  <si>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</si>
  <si>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</si>
  <si>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</si>
  <si>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</si>
  <si>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</si>
  <si>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</si>
  <si>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</si>
  <si>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</si>
  <si>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</si>
  <si>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</si>
  <si>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</si>
  <si>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</si>
  <si>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</si>
  <si>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</si>
  <si>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</si>
  <si>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</si>
  <si>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</si>
  <si>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</si>
  <si>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</si>
  <si>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</si>
  <si>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</si>
  <si>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</si>
  <si>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</si>
  <si>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</si>
  <si>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</si>
  <si>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</si>
  <si>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</si>
  <si>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</si>
  <si>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</si>
  <si>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</si>
  <si>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</si>
  <si>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</si>
  <si>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</si>
  <si>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</si>
  <si>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</si>
  <si>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</si>
  <si>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</si>
  <si>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</si>
  <si>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</si>
  <si>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</si>
  <si>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</si>
  <si>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</si>
  <si>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</si>
  <si>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</si>
  <si>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</si>
  <si>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</si>
  <si>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</si>
  <si>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</si>
  <si>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</si>
  <si>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</si>
  <si>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</si>
  <si>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</si>
  <si>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</si>
  <si>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</si>
  <si>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</si>
  <si>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</si>
  <si>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</si>
  <si>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</si>
  <si>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</si>
  <si>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</si>
  <si>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</si>
  <si>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</si>
  <si>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</si>
  <si>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</si>
  <si>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</si>
  <si>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</si>
  <si>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</si>
  <si>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</si>
  <si>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</si>
  <si>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</si>
  <si>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</si>
  <si>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</si>
  <si>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</si>
  <si>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</si>
  <si>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</si>
  <si>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</si>
  <si>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</si>
  <si>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</si>
  <si>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</si>
  <si>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</si>
  <si>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</si>
  <si>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</si>
  <si>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</si>
  <si>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</si>
  <si>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</si>
  <si>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</si>
  <si>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</si>
  <si>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</si>
  <si>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</si>
  <si>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</si>
  <si>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</si>
  <si>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</si>
  <si>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</si>
  <si>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</si>
  <si>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</si>
  <si>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</si>
  <si>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</si>
  <si>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</si>
  <si>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</si>
  <si>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</si>
  <si>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</si>
  <si>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</si>
  <si>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</si>
  <si>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</si>
  <si>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</si>
  <si>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</si>
  <si>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</si>
  <si>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</si>
  <si>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</si>
  <si>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</si>
  <si>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</si>
  <si>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</si>
  <si>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</si>
  <si>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</si>
  <si>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</si>
  <si>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</si>
  <si>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</si>
  <si>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</si>
  <si>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</si>
  <si>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</si>
  <si>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</si>
  <si>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</si>
  <si>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</si>
  <si>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</si>
  <si>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</si>
  <si>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</si>
  <si>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</si>
  <si>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</si>
  <si>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</si>
  <si>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</si>
  <si>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</si>
  <si>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</si>
  <si>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</si>
  <si>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</si>
  <si>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</si>
  <si>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</si>
  <si>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</si>
  <si>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</si>
  <si>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</si>
  <si>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</si>
  <si>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</si>
  <si>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</si>
  <si>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</si>
  <si>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</si>
  <si>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</si>
  <si>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</si>
  <si>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</si>
  <si>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</si>
  <si>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</si>
  <si>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</si>
  <si>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</si>
  <si>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</si>
  <si>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</si>
  <si>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</si>
  <si>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</si>
  <si>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</si>
  <si>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</si>
  <si>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</si>
  <si>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</si>
  <si>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</si>
  <si>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</si>
  <si>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</si>
  <si>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</si>
  <si>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</si>
  <si>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</si>
  <si>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</si>
  <si>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</si>
  <si>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</si>
  <si>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</si>
  <si>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</si>
  <si>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</si>
  <si>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</si>
  <si>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</si>
  <si>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</si>
  <si>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</si>
  <si>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</si>
  <si>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</si>
  <si>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</si>
  <si>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</si>
  <si>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</si>
  <si>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</si>
  <si>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</si>
  <si>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</si>
  <si>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</si>
  <si>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</si>
  <si>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</si>
  <si>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</si>
  <si>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</si>
  <si>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</si>
  <si>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</si>
  <si>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</si>
  <si>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</si>
  <si>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</si>
  <si>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</si>
  <si>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</si>
  <si>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</si>
  <si>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</si>
  <si>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</si>
  <si>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</si>
  <si>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</si>
  <si>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</si>
  <si>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</si>
  <si>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</si>
  <si>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</si>
  <si>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</si>
  <si>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</si>
  <si>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</si>
  <si>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</si>
  <si>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</si>
  <si>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</si>
  <si>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</si>
  <si>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</si>
  <si>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</si>
  <si>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</si>
  <si>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</si>
  <si>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</si>
  <si>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</si>
  <si>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</si>
  <si>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</si>
  <si>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</si>
  <si>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</si>
  <si>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</si>
  <si>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</si>
  <si>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</si>
  <si>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</si>
  <si>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</si>
  <si>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</si>
  <si>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</si>
  <si>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</si>
  <si>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</si>
  <si>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</si>
  <si>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</si>
  <si>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</si>
  <si>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</si>
  <si>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</si>
  <si>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</si>
  <si>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</si>
  <si>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</si>
  <si>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</si>
  <si>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</si>
  <si>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</si>
  <si>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</si>
  <si>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</si>
  <si>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</si>
  <si>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</si>
  <si>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</si>
  <si>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</si>
  <si>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</si>
  <si>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</si>
  <si>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</si>
  <si>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</si>
  <si>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</si>
  <si>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</si>
  <si>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</si>
  <si>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</si>
  <si>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</si>
  <si>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</si>
  <si>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</si>
  <si>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</si>
  <si>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</si>
  <si>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</si>
  <si>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</si>
  <si>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</si>
  <si>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</si>
  <si>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</si>
  <si>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</si>
  <si>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</si>
  <si>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</si>
  <si>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</si>
  <si>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</si>
  <si>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</si>
  <si>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</si>
  <si>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</si>
  <si>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</si>
  <si>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</si>
  <si>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</si>
  <si>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</si>
  <si>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</si>
  <si>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</si>
  <si>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</si>
  <si>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</si>
  <si>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</si>
  <si>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</si>
  <si>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</si>
  <si>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</si>
  <si>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</si>
  <si>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</si>
  <si>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</si>
  <si>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</si>
  <si>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</si>
  <si>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</si>
  <si>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</si>
  <si>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</si>
  <si>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</si>
  <si>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</si>
  <si>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</si>
  <si>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</si>
  <si>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</si>
  <si>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</si>
  <si>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</si>
  <si>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</si>
  <si>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</si>
  <si>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</si>
  <si>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</si>
  <si>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</si>
  <si>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</si>
  <si>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</si>
  <si>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</si>
  <si>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</si>
  <si>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</si>
  <si>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</si>
  <si>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</si>
  <si>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</si>
  <si>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</si>
  <si>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</si>
  <si>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</si>
  <si>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</si>
  <si>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</si>
  <si>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</si>
  <si>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</si>
  <si>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</si>
  <si>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</si>
  <si>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</si>
  <si>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</si>
  <si>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</si>
  <si>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</si>
  <si>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</si>
  <si>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</si>
  <si>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</si>
  <si>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</si>
  <si>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</si>
  <si>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</si>
  <si>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</si>
  <si>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</si>
  <si>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</si>
  <si>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</si>
  <si>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</si>
  <si>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</si>
  <si>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</si>
  <si>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</si>
  <si>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</si>
  <si>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</si>
  <si>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</si>
  <si>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</si>
  <si>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</si>
  <si>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</si>
  <si>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</si>
  <si>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</si>
  <si>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</si>
  <si>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</si>
  <si>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</si>
  <si>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</si>
  <si>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</si>
  <si>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</si>
  <si>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</si>
  <si>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</si>
  <si>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</si>
  <si>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</si>
  <si>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</si>
  <si>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</si>
  <si>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</si>
  <si>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</si>
  <si>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</si>
  <si>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</si>
  <si>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</si>
  <si>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</si>
  <si>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</si>
  <si>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</si>
  <si>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</si>
  <si>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</si>
  <si>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</si>
  <si>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</si>
  <si>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</si>
  <si>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</si>
  <si>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</si>
  <si>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</si>
  <si>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</si>
  <si>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</si>
  <si>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</si>
  <si>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</si>
  <si>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</si>
  <si>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</si>
  <si>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</si>
  <si>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</si>
  <si>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</si>
  <si>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</si>
  <si>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</si>
  <si>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</si>
  <si>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</si>
  <si>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</si>
  <si>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</si>
  <si>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</si>
  <si>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</si>
  <si>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</si>
  <si>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</si>
  <si>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</si>
  <si>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</si>
  <si>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</si>
  <si>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</si>
  <si>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</si>
  <si>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</si>
  <si>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</si>
  <si>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</si>
  <si>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</si>
  <si>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</si>
  <si>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</si>
  <si>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</si>
  <si>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</si>
  <si>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</si>
  <si>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</si>
  <si>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</si>
  <si>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</si>
  <si>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</si>
  <si>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</si>
  <si>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</si>
  <si>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</si>
  <si>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</si>
  <si>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</si>
  <si>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</si>
  <si>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</si>
  <si>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</si>
  <si>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</si>
  <si>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</si>
  <si>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</si>
  <si>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</si>
  <si>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</si>
  <si>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</si>
  <si>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</si>
  <si>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</si>
  <si>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</si>
  <si>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</si>
  <si>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</si>
  <si>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</si>
  <si>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</si>
  <si>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</si>
  <si>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</si>
  <si>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</si>
  <si>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</si>
  <si>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</si>
  <si>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</si>
  <si>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</si>
  <si>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</si>
  <si>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</si>
  <si>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</si>
  <si>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</si>
  <si>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</si>
  <si>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</si>
  <si>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</si>
  <si>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</si>
  <si>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</si>
  <si>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</si>
  <si>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</si>
  <si>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</si>
  <si>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</si>
  <si>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</si>
  <si>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</si>
  <si>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</si>
  <si>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</si>
  <si>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</si>
  <si>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</si>
  <si>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</si>
  <si>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</si>
  <si>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</si>
  <si>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</si>
  <si>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</si>
  <si>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</si>
  <si>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</si>
  <si>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</si>
  <si>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</si>
  <si>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</si>
  <si>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</si>
  <si>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</si>
  <si>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</si>
  <si>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</si>
  <si>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</si>
  <si>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</si>
  <si>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</si>
  <si>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</si>
  <si>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</si>
  <si>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</si>
  <si>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</si>
  <si>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</si>
  <si>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</si>
  <si>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</si>
  <si>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</si>
  <si>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</si>
  <si>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</si>
  <si>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</si>
  <si>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</si>
  <si>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</si>
  <si>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</si>
  <si>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</si>
  <si>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</si>
  <si>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</si>
  <si>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</si>
  <si>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</si>
  <si>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</si>
  <si>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</si>
  <si>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</si>
  <si>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</si>
  <si>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</si>
  <si>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</si>
  <si>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</si>
  <si>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</si>
  <si>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</si>
  <si>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</si>
  <si>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</si>
  <si>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</si>
  <si>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</si>
  <si>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</si>
  <si>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</si>
  <si>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</si>
  <si>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</si>
  <si>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</si>
  <si>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</si>
  <si>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</si>
  <si>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</si>
  <si>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</si>
  <si>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</si>
  <si>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</si>
  <si>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</si>
  <si>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</si>
  <si>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</si>
  <si>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</si>
  <si>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</si>
  <si>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</si>
  <si>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</si>
  <si>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</si>
  <si>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</si>
  <si>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</si>
  <si>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</si>
  <si>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</si>
  <si>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</si>
  <si>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</si>
  <si>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</si>
  <si>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</si>
  <si>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</si>
  <si>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</si>
  <si>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</si>
  <si>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</si>
  <si>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</si>
  <si>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</si>
  <si>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</si>
  <si>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</si>
  <si>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</si>
  <si>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</si>
  <si>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</si>
  <si>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</si>
  <si>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</si>
  <si>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</si>
  <si>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</si>
  <si>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</si>
  <si>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</si>
  <si>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</si>
  <si>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</si>
  <si>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</si>
  <si>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</si>
  <si>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</si>
  <si>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</si>
  <si>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</si>
  <si>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</si>
  <si>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</si>
  <si>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</si>
  <si>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</si>
  <si>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</si>
  <si>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</si>
  <si>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</si>
  <si>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</si>
  <si>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</si>
  <si>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</si>
  <si>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</si>
  <si>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</si>
  <si>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</si>
  <si>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</si>
  <si>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</si>
  <si>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</si>
  <si>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</si>
  <si>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</si>
  <si>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</si>
  <si>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</si>
  <si>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</si>
  <si>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</si>
  <si>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</si>
  <si>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</si>
  <si>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</si>
  <si>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</si>
  <si>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</si>
  <si>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</si>
  <si>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</si>
  <si>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</si>
  <si>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</si>
  <si>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</si>
  <si>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</si>
  <si>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</si>
  <si>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</si>
  <si>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</si>
  <si>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</si>
  <si>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</si>
  <si>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</si>
  <si>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</si>
  <si>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</si>
  <si>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</si>
  <si>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</si>
  <si>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</si>
  <si>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</si>
  <si>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</si>
  <si>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</si>
  <si>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</si>
  <si>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</si>
  <si>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</si>
  <si>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</si>
  <si>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</si>
  <si>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</si>
  <si>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</si>
  <si>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</si>
  <si>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</si>
  <si>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</si>
  <si>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</si>
  <si>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</si>
  <si>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</si>
  <si>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</si>
  <si>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</si>
  <si>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</si>
  <si>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</si>
  <si>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</si>
  <si>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</si>
  <si>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</si>
  <si>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</si>
  <si>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</si>
  <si>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</si>
  <si>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</si>
  <si>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</si>
  <si>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</si>
  <si>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</si>
  <si>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</si>
  <si>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</si>
  <si>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</si>
  <si>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</si>
  <si>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</si>
  <si>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</si>
  <si>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</si>
  <si>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</si>
  <si>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</si>
  <si>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</si>
  <si>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</si>
  <si>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</si>
  <si>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</si>
  <si>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</si>
  <si>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</si>
  <si>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</si>
  <si>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</si>
  <si>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</si>
  <si>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</si>
  <si>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</si>
  <si>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</si>
  <si>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</si>
  <si>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</si>
  <si>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</si>
  <si>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</si>
  <si>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</si>
  <si>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</si>
  <si>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</si>
  <si>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</si>
  <si>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</si>
  <si>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</si>
  <si>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</si>
  <si>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</si>
  <si>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</si>
  <si>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</si>
  <si>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</si>
  <si>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</si>
  <si>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</si>
  <si>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</si>
  <si>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</si>
  <si>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</si>
  <si>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</si>
  <si>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</si>
  <si>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</si>
  <si>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</si>
  <si>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</si>
  <si>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</si>
  <si>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</si>
  <si>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</si>
  <si>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</si>
  <si>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</si>
  <si>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</si>
  <si>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</si>
  <si>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</si>
  <si>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</si>
  <si>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</si>
  <si>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</si>
  <si>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</si>
  <si>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</si>
  <si>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</si>
  <si>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</si>
  <si>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</si>
  <si>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</si>
  <si>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</si>
  <si>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</si>
  <si>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</si>
  <si>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</si>
  <si>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</si>
  <si>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</si>
  <si>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</si>
  <si>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</si>
  <si>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</si>
  <si>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</si>
  <si>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</si>
  <si>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</si>
  <si>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</si>
  <si>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</si>
  <si>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</si>
  <si>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</si>
  <si>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</si>
  <si>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</si>
  <si>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</si>
  <si>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</si>
  <si>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</si>
  <si>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</si>
  <si>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</si>
  <si>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</si>
  <si>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</si>
  <si>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</si>
  <si>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</si>
  <si>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</si>
  <si>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</si>
  <si>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</si>
  <si>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</si>
  <si>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</si>
  <si>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</si>
  <si>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</si>
  <si>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</si>
  <si>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</si>
  <si>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</si>
  <si>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</si>
  <si>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</si>
  <si>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</si>
  <si>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</si>
  <si>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</si>
  <si>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</si>
  <si>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</si>
  <si>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</si>
  <si>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</si>
  <si>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</si>
  <si>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</si>
  <si>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</si>
  <si>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</si>
  <si>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</si>
  <si>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</si>
  <si>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</si>
  <si>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</si>
  <si>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</si>
  <si>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</si>
  <si>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</si>
  <si>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</si>
  <si>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</si>
  <si>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</si>
  <si>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</si>
  <si>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</si>
  <si>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</si>
  <si>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</si>
  <si>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</si>
  <si>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</si>
  <si>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</si>
  <si>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</si>
  <si>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</si>
  <si>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</si>
  <si>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</si>
  <si>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</si>
  <si>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</si>
  <si>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</si>
  <si>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</si>
  <si>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</si>
  <si>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</si>
  <si>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</si>
  <si>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</si>
  <si>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</si>
  <si>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</si>
  <si>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</si>
  <si>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</si>
  <si>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</si>
  <si>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</si>
  <si>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</si>
  <si>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</si>
  <si>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</si>
  <si>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</si>
  <si>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</si>
  <si>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</si>
  <si>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</si>
  <si>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</si>
  <si>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</si>
  <si>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</si>
  <si>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</si>
  <si>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</si>
  <si>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</si>
  <si>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</si>
  <si>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</si>
  <si>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</si>
  <si>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</si>
  <si>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</si>
  <si>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</si>
  <si>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</si>
  <si>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</si>
  <si>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</si>
  <si>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</si>
  <si>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</si>
  <si>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</si>
  <si>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</si>
  <si>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</si>
  <si>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</si>
  <si>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</si>
  <si>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</si>
  <si>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</si>
  <si>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</si>
  <si>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</si>
  <si>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</si>
  <si>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</si>
  <si>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</si>
  <si>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</si>
  <si>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</si>
  <si>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</si>
  <si>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</si>
  <si>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</si>
  <si>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</si>
  <si>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</si>
  <si>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</si>
  <si>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</si>
  <si>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</si>
  <si>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</si>
  <si>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</si>
  <si>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</si>
  <si>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</si>
  <si>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</si>
  <si>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</si>
  <si>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</si>
  <si>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</si>
  <si>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</si>
  <si>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</si>
  <si>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</si>
  <si>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</si>
  <si>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</si>
  <si>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</si>
  <si>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</si>
  <si>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</si>
  <si>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</si>
  <si>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</si>
  <si>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</si>
  <si>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</si>
  <si>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</si>
  <si>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</si>
  <si>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</si>
  <si>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</si>
  <si>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</si>
  <si>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</si>
  <si>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</si>
  <si>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</si>
  <si>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</si>
  <si>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</si>
  <si>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</si>
  <si>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</si>
  <si>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</si>
  <si>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</si>
  <si>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</si>
  <si>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</si>
  <si>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</si>
  <si>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</si>
  <si>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</si>
  <si>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</si>
  <si>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</si>
  <si>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</si>
  <si>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</si>
  <si>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</si>
  <si>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</si>
  <si>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</si>
  <si>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</si>
  <si>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</si>
  <si>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</si>
  <si>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</si>
  <si>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</si>
  <si>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</si>
  <si>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</si>
  <si>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</si>
  <si>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</si>
  <si>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</si>
  <si>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</si>
  <si>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</si>
  <si>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</si>
  <si>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</si>
  <si>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</si>
  <si>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</si>
  <si>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</si>
  <si>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</si>
  <si>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</si>
  <si>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</si>
  <si>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</si>
  <si>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</si>
  <si>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</si>
  <si>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</si>
  <si>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</si>
  <si>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</si>
  <si>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</si>
  <si>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</si>
  <si>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</si>
  <si>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</si>
  <si>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</si>
  <si>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</si>
  <si>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</si>
  <si>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</si>
  <si>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</si>
  <si>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</si>
  <si>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</si>
  <si>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</si>
  <si>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</si>
  <si>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</si>
  <si>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</si>
  <si>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</si>
  <si>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</si>
  <si>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</si>
  <si>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</si>
  <si>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</si>
  <si>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</si>
  <si>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</si>
  <si>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</si>
  <si>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</si>
  <si>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</si>
  <si>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</si>
  <si>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</si>
  <si>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</si>
  <si>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</si>
  <si>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</si>
  <si>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</si>
  <si>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</si>
  <si>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</si>
  <si>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</si>
  <si>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</si>
  <si>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</si>
  <si>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</si>
  <si>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</si>
  <si>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</si>
  <si>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</si>
  <si>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</si>
  <si>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</si>
  <si>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</si>
  <si>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</si>
  <si>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</si>
  <si>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</si>
  <si>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</si>
  <si>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</si>
  <si>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</si>
  <si>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</si>
  <si>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</si>
  <si>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</si>
  <si>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</si>
  <si>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</si>
  <si>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</si>
  <si>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</si>
  <si>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</si>
  <si>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</si>
  <si>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</si>
  <si>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</si>
  <si>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</si>
  <si>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</si>
  <si>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</si>
  <si>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</si>
  <si>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</si>
  <si>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</si>
  <si>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</si>
  <si>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</si>
  <si>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</si>
  <si>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</si>
  <si>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</si>
  <si>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</si>
  <si>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</si>
  <si>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</si>
  <si>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</si>
  <si>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</si>
  <si>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</si>
  <si>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</si>
  <si>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</si>
  <si>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</si>
  <si>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</si>
  <si>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</si>
  <si>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</si>
  <si>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</si>
  <si>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</si>
  <si>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</si>
  <si>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</si>
  <si>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</si>
  <si>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</si>
  <si>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</si>
  <si>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</si>
  <si>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</si>
  <si>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</si>
  <si>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</si>
  <si>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</si>
  <si>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</si>
  <si>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</si>
  <si>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</si>
  <si>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</si>
  <si>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</si>
  <si>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</si>
  <si>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</si>
  <si>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</si>
  <si>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</si>
  <si>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</si>
  <si>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</si>
  <si>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</si>
  <si>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</si>
  <si>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</si>
  <si>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</si>
  <si>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</si>
  <si>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</si>
  <si>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</si>
  <si>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</si>
  <si>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</si>
  <si>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</si>
  <si>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</si>
  <si>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</si>
  <si>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</si>
  <si>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</si>
  <si>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</si>
  <si>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</si>
  <si>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</si>
  <si>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</si>
  <si>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</si>
  <si>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</si>
  <si>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</si>
  <si>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</si>
  <si>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</si>
  <si>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</si>
  <si>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</si>
  <si>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</si>
  <si>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</si>
  <si>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</si>
  <si>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</si>
  <si>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</si>
  <si>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</si>
  <si>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</si>
  <si>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</si>
  <si>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</si>
  <si>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</si>
  <si>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</si>
  <si>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</si>
  <si>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</si>
  <si>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</si>
  <si>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</si>
  <si>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</si>
  <si>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</si>
  <si>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</si>
  <si>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</si>
  <si>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</si>
  <si>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</si>
  <si>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</si>
  <si>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</si>
  <si>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</si>
  <si>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</si>
  <si>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</si>
  <si>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</si>
  <si>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</si>
  <si>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</si>
  <si>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</si>
  <si>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</si>
  <si>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</si>
  <si>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</si>
  <si>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</si>
  <si>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</si>
  <si>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</si>
  <si>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</si>
  <si>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</si>
  <si>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</si>
  <si>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</si>
  <si>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</si>
  <si>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</si>
  <si>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</si>
  <si>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</si>
  <si>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</si>
  <si>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</si>
  <si>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</si>
  <si>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</si>
  <si>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</si>
  <si>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</si>
  <si>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</si>
  <si>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</si>
  <si>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</si>
  <si>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</si>
  <si>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</si>
  <si>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</si>
  <si>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</si>
  <si>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</si>
  <si>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</si>
  <si>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</si>
  <si>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</si>
  <si>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</si>
  <si>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</si>
  <si>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</si>
  <si>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</si>
  <si>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</si>
  <si>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</si>
  <si>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</si>
  <si>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</si>
  <si>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</si>
  <si>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</si>
  <si>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</si>
  <si>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</si>
  <si>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</si>
  <si>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</si>
  <si>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</si>
  <si>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</si>
  <si>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</si>
  <si>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</si>
  <si>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</si>
  <si>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</si>
  <si>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</si>
  <si>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</si>
  <si>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</si>
  <si>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</si>
  <si>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</si>
  <si>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</si>
  <si>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</si>
  <si>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</si>
  <si>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</si>
  <si>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</si>
  <si>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</si>
  <si>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</si>
  <si>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</si>
  <si>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</si>
  <si>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</si>
  <si>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</si>
  <si>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</si>
  <si>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</si>
  <si>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</si>
  <si>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</si>
  <si>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</si>
  <si>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</si>
  <si>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</si>
  <si>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</si>
  <si>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</si>
  <si>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</si>
  <si>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</si>
  <si>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</si>
  <si>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</si>
  <si>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</si>
  <si>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</si>
  <si>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</si>
  <si>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</si>
  <si>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</si>
  <si>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</si>
  <si>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</si>
  <si>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</si>
  <si>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</si>
  <si>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</si>
  <si>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</si>
  <si>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</si>
  <si>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</si>
  <si>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</si>
  <si>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</si>
  <si>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</si>
  <si>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</si>
  <si>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</si>
  <si>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</si>
  <si>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</si>
  <si>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</si>
  <si>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</si>
  <si>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</si>
  <si>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</si>
  <si>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</si>
  <si>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</si>
  <si>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</si>
  <si>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</si>
  <si>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</si>
  <si>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</si>
  <si>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</si>
  <si>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</si>
  <si>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</si>
  <si>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</si>
  <si>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</si>
  <si>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</si>
  <si>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</si>
  <si>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</si>
  <si>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</si>
  <si>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</si>
  <si>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</si>
  <si>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</si>
  <si>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</si>
  <si>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</si>
  <si>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</si>
  <si>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</si>
  <si>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</si>
  <si>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</si>
  <si>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</si>
  <si>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</si>
  <si>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</si>
  <si>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</si>
  <si>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</si>
  <si>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</si>
  <si>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</si>
  <si>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</si>
  <si>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</si>
  <si>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</si>
  <si>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</si>
  <si>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</si>
  <si>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</si>
  <si>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</si>
  <si>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</si>
  <si>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</si>
  <si>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</si>
  <si>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</si>
  <si>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</si>
  <si>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</si>
  <si>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</si>
  <si>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</si>
  <si>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</si>
  <si>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</si>
  <si>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</si>
  <si>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</si>
  <si>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</si>
  <si>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</si>
  <si>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</si>
  <si>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</si>
  <si>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</si>
  <si>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</si>
  <si>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</si>
  <si>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</si>
  <si>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</si>
  <si>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</si>
  <si>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</si>
  <si>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</si>
  <si>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</si>
  <si>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</si>
  <si>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</si>
  <si>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</si>
  <si>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</si>
  <si>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</si>
  <si>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</si>
  <si>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</si>
  <si>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</si>
  <si>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</si>
  <si>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</si>
  <si>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</si>
  <si>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</si>
  <si>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</si>
  <si>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</si>
  <si>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</si>
  <si>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</si>
  <si>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</si>
  <si>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</si>
  <si>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</si>
  <si>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</si>
  <si>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</si>
  <si>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</si>
  <si>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</si>
  <si>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</si>
  <si>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</si>
  <si>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</si>
  <si>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</si>
  <si>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</si>
  <si>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</si>
  <si>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</si>
  <si>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</si>
  <si>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</si>
  <si>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</si>
  <si>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</si>
  <si>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</si>
  <si>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</si>
  <si>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</si>
  <si>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</si>
  <si>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</si>
  <si>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</si>
  <si>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</si>
  <si>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</si>
  <si>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</si>
  <si>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</si>
  <si>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</si>
  <si>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</si>
  <si>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</si>
  <si>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</si>
  <si>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</si>
  <si>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</si>
  <si>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</si>
  <si>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</si>
  <si>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</si>
  <si>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</si>
  <si>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</si>
  <si>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</si>
  <si>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</si>
  <si>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</si>
  <si>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</si>
  <si>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</si>
  <si>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</si>
  <si>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</si>
  <si>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</si>
  <si>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</si>
  <si>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</si>
  <si>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</si>
  <si>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</si>
  <si>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</si>
  <si>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</si>
  <si>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</si>
  <si>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</si>
  <si>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</si>
  <si>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</si>
  <si>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</si>
  <si>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</si>
  <si>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</si>
  <si>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</si>
  <si>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</si>
  <si>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</si>
  <si>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</si>
  <si>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</si>
  <si>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</si>
  <si>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</si>
  <si>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</si>
  <si>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</si>
  <si>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</si>
  <si>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</si>
  <si>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</si>
  <si>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</si>
  <si>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</si>
  <si>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</si>
  <si>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</si>
  <si>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</si>
  <si>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</si>
  <si>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</si>
  <si>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</si>
  <si>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</si>
  <si>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</si>
  <si>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</si>
  <si>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</si>
  <si>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</si>
  <si>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</si>
  <si>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</si>
  <si>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</si>
  <si>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</si>
  <si>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</si>
  <si>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</si>
  <si>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</si>
  <si>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</si>
  <si>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</si>
  <si>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</si>
  <si>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</si>
  <si>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</si>
  <si>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</si>
  <si>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</si>
  <si>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</si>
  <si>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</si>
  <si>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</si>
  <si>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</si>
  <si>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</si>
  <si>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</si>
  <si>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</si>
  <si>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</si>
  <si>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</si>
  <si>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</si>
  <si>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</si>
  <si>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</si>
  <si>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</si>
  <si>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</si>
  <si>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</si>
  <si>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</si>
  <si>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</si>
  <si>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</si>
  <si>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</si>
  <si>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</si>
  <si>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</si>
  <si>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</si>
  <si>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</si>
  <si>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</si>
  <si>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</si>
  <si>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</si>
  <si>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</si>
  <si>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</si>
  <si>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</si>
  <si>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</si>
  <si>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</si>
  <si>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</si>
  <si>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</si>
  <si>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</si>
  <si>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</si>
  <si>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</si>
  <si>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</si>
  <si>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</si>
  <si>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</si>
  <si>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</si>
  <si>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</si>
  <si>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</si>
  <si>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</si>
  <si>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</si>
  <si>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</si>
  <si>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</si>
  <si>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</si>
  <si>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</si>
  <si>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</si>
  <si>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</si>
  <si>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</si>
  <si>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</si>
  <si>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</si>
  <si>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</si>
  <si>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</si>
  <si>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</si>
  <si>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</si>
  <si>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</si>
  <si>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</si>
  <si>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</si>
  <si>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</si>
  <si>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</si>
  <si>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</si>
  <si>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</si>
  <si>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</si>
  <si>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</si>
  <si>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</si>
  <si>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</si>
  <si>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</si>
  <si>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</si>
  <si>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</si>
  <si>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</si>
  <si>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</si>
  <si>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</si>
  <si>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</si>
  <si>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</si>
  <si>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</si>
  <si>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</si>
  <si>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</si>
  <si>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</si>
  <si>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</si>
  <si>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</si>
  <si>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</si>
  <si>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</si>
  <si>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</si>
  <si>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</si>
  <si>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</si>
  <si>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</si>
  <si>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</si>
  <si>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</si>
  <si>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</si>
  <si>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</si>
  <si>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</si>
  <si>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</si>
  <si>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</si>
  <si>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</si>
  <si>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</si>
  <si>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</si>
  <si>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</si>
  <si>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</si>
  <si>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</si>
  <si>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</si>
  <si>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</si>
  <si>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</si>
  <si>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</si>
  <si>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</si>
  <si>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</si>
  <si>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</si>
  <si>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</si>
  <si>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</si>
  <si>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</si>
  <si>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</si>
  <si>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</si>
  <si>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</si>
  <si>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</si>
  <si>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</si>
  <si>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</si>
  <si>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</si>
  <si>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</si>
  <si>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</si>
  <si>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</si>
  <si>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</si>
  <si>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</si>
  <si>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</si>
  <si>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</si>
  <si>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</si>
  <si>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</si>
  <si>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</si>
  <si>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</si>
  <si>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</si>
  <si>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</si>
  <si>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</si>
  <si>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</si>
  <si>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</si>
  <si>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</si>
  <si>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</si>
  <si>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</si>
  <si>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</si>
  <si>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</si>
  <si>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</si>
  <si>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</si>
  <si>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</si>
  <si>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</si>
  <si>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</si>
  <si>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</si>
  <si>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</si>
  <si>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</si>
  <si>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</si>
  <si>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</si>
  <si>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</si>
  <si>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</si>
  <si>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</si>
  <si>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</si>
  <si>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</si>
  <si>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</si>
  <si>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</si>
  <si>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</si>
  <si>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</si>
  <si>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</si>
  <si>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</si>
  <si>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</si>
  <si>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</si>
  <si>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</si>
  <si>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</si>
  <si>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</si>
  <si>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</si>
  <si>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</si>
  <si>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</si>
  <si>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</si>
  <si>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</si>
  <si>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</si>
  <si>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</si>
  <si>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</si>
  <si>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</si>
  <si>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</si>
  <si>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</si>
  <si>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</si>
  <si>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</si>
  <si>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</si>
  <si>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</si>
  <si>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</si>
  <si>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</si>
  <si>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</si>
  <si>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</si>
  <si>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</si>
  <si>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</si>
  <si>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</si>
  <si>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</si>
  <si>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</si>
  <si>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</si>
  <si>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</si>
  <si>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</si>
  <si>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</si>
  <si>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</si>
  <si>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</si>
  <si>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</si>
  <si>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</si>
  <si>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</si>
  <si>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</si>
  <si>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</si>
  <si>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</si>
  <si>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</si>
  <si>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</si>
  <si>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</si>
  <si>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</si>
  <si>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</si>
  <si>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</si>
  <si>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</si>
  <si>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</si>
  <si>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</si>
  <si>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</si>
  <si>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</si>
  <si>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</si>
  <si>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</si>
  <si>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</si>
  <si>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</si>
  <si>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</si>
  <si>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</si>
  <si>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</si>
  <si>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</si>
  <si>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</si>
  <si>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</si>
  <si>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</si>
  <si>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</si>
  <si>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</si>
  <si>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</si>
  <si>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</si>
  <si>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</si>
  <si>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</si>
  <si>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</si>
  <si>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</si>
  <si>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</si>
  <si>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</si>
  <si>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</si>
  <si>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</si>
  <si>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</si>
  <si>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</si>
  <si>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</si>
  <si>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</si>
  <si>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</si>
  <si>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</si>
  <si>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</si>
  <si>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</si>
  <si>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</si>
  <si>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</si>
  <si>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</si>
  <si>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</si>
  <si>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</si>
  <si>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</si>
  <si>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</si>
  <si>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</si>
  <si>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</si>
  <si>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</si>
  <si>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</si>
  <si>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</si>
  <si>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</si>
  <si>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</si>
  <si>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</si>
  <si>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</si>
  <si>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</si>
  <si>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</si>
  <si>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</si>
  <si>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</si>
  <si>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</si>
  <si>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</si>
  <si>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</si>
  <si>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</si>
  <si>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</si>
  <si>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</si>
  <si>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</si>
  <si>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</si>
  <si>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</si>
  <si>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</si>
  <si>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</si>
  <si>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</si>
  <si>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</si>
  <si>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</si>
  <si>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</si>
  <si>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</si>
  <si>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</si>
  <si>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</si>
  <si>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</si>
  <si>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</si>
  <si>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</si>
  <si>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</si>
  <si>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</si>
  <si>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</si>
  <si>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</si>
  <si>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</si>
  <si>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</si>
  <si>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</si>
  <si>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</si>
  <si>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</si>
  <si>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</si>
  <si>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</si>
  <si>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</si>
  <si>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</si>
  <si>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</si>
  <si>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</si>
  <si>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</si>
  <si>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</si>
  <si>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</si>
  <si>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</si>
  <si>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</si>
  <si>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</si>
  <si>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</si>
  <si>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</si>
  <si>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</si>
  <si>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</si>
  <si>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</si>
  <si>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</si>
  <si>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</si>
  <si>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</si>
  <si>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</si>
  <si>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</si>
  <si>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</si>
  <si>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</si>
  <si>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</si>
  <si>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</si>
  <si>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</si>
  <si>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</si>
  <si>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</si>
  <si>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</si>
  <si>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</si>
  <si>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</si>
  <si>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</si>
  <si>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</si>
  <si>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</si>
  <si>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</si>
  <si>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</si>
  <si>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</si>
  <si>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</si>
  <si>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</si>
  <si>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</si>
  <si>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</si>
  <si>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</si>
  <si>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</si>
  <si>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</si>
  <si>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</si>
  <si>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</si>
  <si>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</si>
  <si>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</si>
  <si>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</si>
  <si>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</si>
  <si>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</si>
  <si>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</si>
  <si>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</si>
  <si>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</si>
  <si>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</si>
  <si>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</si>
  <si>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</si>
  <si>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</si>
  <si>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</si>
  <si>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</si>
  <si>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</si>
  <si>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</si>
  <si>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</si>
  <si>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</si>
  <si>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</si>
  <si>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</si>
  <si>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</si>
  <si>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</si>
  <si>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</si>
  <si>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</si>
  <si>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</si>
  <si>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</si>
  <si>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</si>
  <si>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</si>
  <si>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</si>
  <si>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</si>
  <si>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</si>
  <si>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</si>
  <si>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</si>
  <si>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</si>
  <si>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</si>
  <si>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</si>
  <si>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</si>
  <si>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</si>
  <si>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</si>
  <si>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</si>
  <si>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</si>
  <si>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</si>
  <si>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</si>
  <si>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</si>
  <si>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</si>
  <si>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</si>
  <si>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</si>
  <si>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</si>
  <si>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</si>
  <si>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</si>
  <si>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</si>
  <si>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</si>
  <si>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</si>
  <si>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</si>
  <si>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</si>
  <si>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</si>
  <si>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</si>
  <si>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</si>
  <si>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</si>
  <si>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</si>
  <si>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</si>
  <si>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</si>
  <si>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</si>
  <si>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</si>
  <si>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</si>
  <si>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</si>
  <si>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</si>
  <si>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</si>
  <si>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</si>
  <si>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</si>
  <si>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</si>
  <si>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</si>
  <si>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</si>
  <si>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</si>
  <si>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</si>
  <si>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</si>
  <si>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</si>
  <si>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</si>
  <si>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</si>
  <si>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</si>
  <si>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</si>
  <si>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</si>
  <si>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</si>
  <si>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</si>
  <si>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</si>
  <si>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</si>
  <si>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</si>
  <si>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</si>
  <si>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</si>
  <si>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</si>
  <si>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</si>
  <si>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</si>
  <si>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</si>
  <si>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</si>
  <si>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</si>
  <si>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</si>
  <si>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</si>
  <si>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</si>
  <si>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</si>
  <si>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</si>
  <si>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</si>
  <si>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</si>
  <si>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</si>
  <si>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</si>
  <si>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</si>
  <si>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</si>
  <si>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</si>
  <si>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</si>
  <si>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</si>
  <si>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</si>
  <si>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</si>
  <si>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</si>
  <si>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</si>
  <si>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</si>
  <si>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</si>
  <si>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</si>
  <si>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</si>
  <si>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</si>
  <si>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</si>
  <si>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</si>
  <si>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</si>
  <si>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</si>
  <si>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</si>
  <si>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</si>
  <si>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</si>
  <si>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</si>
  <si>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</si>
  <si>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</si>
  <si>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</si>
  <si>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</si>
  <si>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</si>
  <si>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</si>
  <si>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</si>
  <si>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</si>
  <si>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</si>
  <si>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</si>
  <si>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</si>
  <si>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</si>
  <si>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</si>
  <si>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</si>
  <si>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</si>
  <si>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</si>
  <si>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</si>
  <si>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</si>
  <si>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</si>
  <si>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</si>
  <si>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</si>
  <si>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</si>
  <si>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</si>
  <si>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</si>
  <si>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</si>
  <si>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</si>
  <si>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</si>
  <si>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</si>
  <si>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</si>
  <si>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</si>
  <si>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</si>
  <si>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</si>
  <si>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</si>
  <si>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</si>
  <si>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</si>
  <si>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</si>
  <si>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</si>
  <si>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</si>
  <si>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</si>
  <si>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</si>
  <si>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</si>
  <si>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</si>
  <si>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</si>
  <si>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</si>
  <si>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</si>
  <si>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</si>
  <si>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</si>
  <si>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</si>
  <si>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</si>
  <si>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</si>
  <si>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</si>
  <si>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</si>
  <si>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</si>
  <si>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</si>
  <si>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</si>
  <si>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</si>
  <si>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</si>
  <si>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</si>
  <si>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</si>
  <si>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</si>
  <si>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</si>
  <si>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</si>
  <si>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</si>
  <si>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</si>
  <si>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</si>
  <si>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</si>
  <si>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</si>
  <si>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</si>
  <si>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</si>
  <si>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</si>
  <si>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</si>
  <si>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</si>
  <si>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</si>
  <si>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</si>
  <si>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</si>
  <si>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</si>
  <si>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</si>
  <si>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</si>
  <si>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</si>
  <si>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</si>
  <si>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</si>
  <si>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</si>
  <si>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</si>
  <si>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</si>
  <si>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</si>
  <si>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</si>
  <si>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</si>
  <si>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</si>
  <si>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</si>
  <si>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</si>
  <si>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</si>
  <si>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</si>
  <si>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</si>
  <si>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</si>
  <si>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</si>
  <si>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</si>
  <si>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</si>
  <si>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</si>
  <si>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</si>
  <si>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</si>
  <si>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</si>
  <si>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</si>
  <si>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</si>
  <si>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</si>
  <si>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</si>
  <si>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</si>
  <si>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</si>
  <si>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</si>
  <si>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</si>
  <si>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</si>
  <si>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</si>
  <si>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</si>
  <si>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</si>
  <si>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</si>
  <si>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</si>
  <si>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</si>
  <si>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</si>
  <si>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</si>
  <si>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</si>
  <si>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</si>
  <si>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</si>
  <si>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</si>
  <si>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</si>
  <si>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</si>
  <si>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</si>
  <si>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</si>
  <si>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</si>
  <si>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</si>
  <si>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</si>
  <si>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</si>
  <si>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</si>
  <si>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</si>
  <si>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</si>
  <si>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</si>
  <si>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</si>
  <si>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</si>
  <si>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</si>
  <si>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</si>
  <si>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</si>
  <si>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</si>
  <si>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</si>
  <si>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</si>
  <si>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</si>
  <si>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</si>
  <si>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</si>
  <si>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</si>
  <si>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</si>
  <si>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</si>
  <si>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</si>
  <si>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</si>
  <si>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</si>
  <si>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</si>
  <si>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</si>
  <si>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</si>
  <si>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</si>
  <si>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</si>
  <si>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</si>
  <si>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</si>
  <si>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</si>
  <si>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</si>
  <si>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</si>
  <si>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</si>
  <si>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</si>
  <si>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</si>
  <si>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</si>
  <si>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</si>
  <si>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</si>
  <si>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</si>
  <si>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</si>
  <si>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</si>
  <si>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</si>
  <si>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</si>
  <si>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</si>
  <si>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</si>
  <si>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</si>
  <si>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</si>
  <si>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</si>
  <si>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</si>
  <si>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</si>
  <si>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</si>
  <si>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</si>
  <si>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</si>
  <si>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</si>
  <si>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</si>
  <si>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</si>
  <si>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</si>
  <si>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</si>
  <si>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</si>
  <si>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</si>
  <si>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</si>
  <si>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</si>
  <si>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</si>
  <si>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</si>
  <si>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</si>
  <si>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</si>
  <si>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</si>
  <si>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</si>
  <si>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</si>
  <si>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</si>
  <si>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</si>
  <si>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</si>
  <si>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</si>
  <si>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</si>
  <si>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</si>
  <si>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</si>
  <si>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</si>
  <si>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</si>
  <si>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</si>
  <si>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</si>
  <si>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</si>
  <si>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</si>
  <si>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</si>
  <si>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</si>
  <si>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</si>
  <si>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</si>
  <si>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</si>
  <si>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</si>
  <si>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</si>
  <si>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</si>
  <si>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</si>
  <si>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</si>
  <si>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</si>
  <si>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</si>
  <si>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</si>
  <si>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</si>
  <si>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</si>
  <si>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</si>
  <si>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</si>
  <si>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</si>
  <si>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</si>
  <si>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</si>
  <si>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</si>
  <si>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</si>
  <si>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</si>
  <si>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</si>
  <si>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</si>
  <si>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</si>
  <si>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</si>
  <si>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</si>
  <si>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</si>
  <si>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</si>
  <si>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</si>
  <si>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</si>
  <si>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</si>
  <si>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</si>
  <si>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</si>
  <si>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</si>
  <si>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</si>
  <si>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</si>
  <si>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</si>
  <si>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</si>
  <si>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</si>
  <si>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</si>
  <si>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</si>
  <si>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</si>
  <si>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</si>
  <si>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</si>
  <si>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</si>
  <si>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</si>
  <si>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</si>
  <si>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</si>
  <si>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</si>
  <si>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</si>
  <si>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</si>
  <si>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</si>
  <si>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</si>
  <si>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</si>
  <si>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</si>
  <si>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</si>
  <si>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</si>
  <si>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</si>
  <si>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</si>
  <si>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</si>
  <si>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</si>
  <si>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</si>
  <si>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</si>
  <si>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</si>
  <si>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</si>
  <si>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</si>
  <si>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</si>
  <si>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</si>
  <si>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</si>
  <si>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</si>
  <si>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</si>
  <si>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</si>
  <si>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</si>
  <si>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</si>
  <si>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</si>
  <si>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</si>
  <si>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</si>
  <si>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</si>
  <si>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</si>
  <si>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</si>
  <si>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</si>
  <si>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</si>
  <si>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</si>
  <si>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</si>
  <si>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</si>
  <si>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</si>
  <si>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</si>
  <si>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</si>
  <si>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</si>
  <si>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</si>
  <si>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</si>
  <si>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</si>
  <si>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</si>
  <si>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</si>
  <si>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</si>
  <si>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</si>
  <si>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</si>
  <si>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</si>
  <si>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</si>
  <si>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</si>
  <si>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</si>
  <si>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</si>
  <si>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</si>
  <si>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</si>
  <si>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</si>
  <si>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</si>
  <si>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</si>
  <si>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</si>
  <si>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</si>
  <si>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</si>
  <si>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</si>
  <si>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</si>
  <si>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</si>
  <si>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</si>
  <si>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</si>
  <si>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</si>
  <si>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</si>
  <si>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</si>
  <si>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</si>
  <si>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</si>
  <si>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</si>
  <si>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</si>
  <si>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</si>
  <si>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</si>
  <si>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</si>
  <si>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</si>
  <si>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</si>
  <si>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</si>
  <si>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</si>
  <si>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</si>
  <si>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</si>
  <si>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</si>
  <si>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</si>
  <si>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</si>
  <si>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</si>
  <si>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</si>
  <si>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</si>
  <si>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</si>
  <si>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</si>
  <si>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</si>
  <si>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</si>
  <si>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</si>
  <si>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</si>
  <si>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</si>
  <si>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</si>
  <si>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</si>
  <si>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</si>
  <si>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</si>
  <si>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</si>
  <si>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</si>
  <si>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</si>
  <si>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</si>
  <si>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</si>
  <si>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</si>
  <si>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</si>
  <si>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</si>
  <si>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</si>
  <si>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</si>
  <si>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</si>
  <si>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</si>
  <si>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</si>
  <si>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</si>
  <si>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</si>
  <si>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</si>
  <si>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</si>
  <si>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</si>
  <si>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</si>
  <si>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</si>
  <si>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</si>
  <si>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</si>
  <si>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</si>
  <si>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</si>
  <si>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</si>
  <si>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</si>
  <si>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</si>
  <si>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</si>
  <si>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</si>
  <si>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</si>
  <si>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</si>
  <si>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</si>
  <si>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</si>
  <si>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</si>
  <si>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</si>
  <si>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</si>
  <si>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</si>
  <si>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</si>
  <si>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</si>
  <si>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</si>
  <si>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</si>
  <si>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</si>
  <si>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</si>
  <si>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</si>
  <si>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</si>
  <si>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</si>
  <si>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</si>
  <si>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</si>
  <si>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</si>
  <si>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</si>
  <si>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</si>
  <si>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</si>
  <si>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</si>
  <si>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</si>
  <si>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</si>
  <si>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</si>
  <si>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</si>
  <si>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</si>
  <si>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</si>
  <si>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</si>
  <si>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</si>
  <si>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</si>
  <si>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</si>
  <si>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</si>
  <si>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</si>
  <si>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</si>
  <si>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</si>
  <si>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</si>
  <si>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</si>
  <si>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</si>
  <si>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</si>
  <si>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</si>
  <si>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</si>
  <si>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</si>
  <si>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</si>
  <si>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</si>
  <si>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</si>
  <si>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</si>
  <si>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</si>
  <si>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</si>
  <si>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</si>
  <si>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</si>
  <si>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</si>
  <si>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</si>
  <si>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</si>
  <si>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</si>
  <si>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</si>
  <si>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</si>
  <si>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</si>
  <si>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</si>
  <si>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</si>
  <si>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</si>
  <si>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</si>
  <si>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</si>
  <si>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</si>
  <si>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</si>
  <si>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</si>
  <si>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</si>
  <si>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</si>
  <si>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</si>
  <si>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</si>
  <si>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</si>
  <si>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</si>
  <si>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</si>
  <si>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</si>
  <si>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</si>
  <si>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</si>
  <si>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</si>
  <si>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</si>
  <si>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</si>
  <si>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</si>
  <si>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</si>
  <si>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</si>
  <si>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</si>
  <si>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</si>
  <si>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</si>
  <si>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</si>
  <si>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</si>
  <si>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</si>
  <si>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</si>
  <si>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</si>
  <si>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</si>
  <si>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</si>
  <si>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</si>
  <si>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</si>
  <si>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</si>
  <si>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</si>
  <si>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</si>
  <si>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</si>
  <si>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</si>
  <si>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</si>
  <si>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</si>
  <si>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</si>
  <si>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</si>
  <si>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</si>
  <si>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</si>
  <si>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</si>
  <si>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</si>
  <si>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</si>
  <si>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</si>
  <si>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</si>
  <si>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</si>
  <si>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</si>
  <si>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</si>
  <si>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</si>
  <si>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</si>
  <si>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</si>
  <si>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</si>
  <si>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</si>
  <si>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</si>
  <si>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</si>
  <si>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</si>
  <si>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</si>
  <si>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</si>
  <si>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</si>
  <si>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</si>
  <si>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</si>
  <si>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</si>
  <si>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</si>
  <si>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</si>
  <si>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</si>
  <si>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</si>
  <si>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</si>
  <si>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</si>
  <si>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</si>
  <si>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</si>
  <si>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</si>
  <si>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</si>
  <si>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</si>
  <si>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</si>
  <si>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</si>
  <si>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</si>
  <si>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</si>
  <si>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</si>
  <si>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</si>
  <si>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</si>
  <si>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</si>
  <si>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</si>
  <si>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</si>
  <si>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</si>
  <si>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</si>
  <si>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</si>
  <si>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</si>
  <si>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</si>
  <si>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</si>
  <si>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</si>
  <si>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</si>
  <si>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</si>
  <si>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</si>
  <si>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</si>
  <si>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</si>
  <si>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</si>
  <si>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</si>
  <si>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</si>
  <si>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</si>
  <si>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</si>
  <si>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</si>
  <si>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</si>
  <si>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</si>
  <si>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</si>
  <si>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</si>
  <si>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</si>
  <si>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</si>
  <si>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</si>
  <si>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</si>
  <si>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</si>
  <si>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</si>
  <si>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</si>
  <si>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</si>
  <si>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</si>
  <si>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</si>
  <si>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</si>
  <si>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</si>
  <si>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</si>
  <si>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</si>
  <si>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</si>
  <si>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</si>
  <si>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</si>
  <si>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</si>
  <si>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</si>
  <si>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</si>
  <si>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</si>
  <si>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</si>
  <si>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</si>
  <si>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</si>
  <si>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</si>
  <si>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</si>
  <si>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</si>
  <si>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</si>
  <si>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</si>
  <si>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</si>
  <si>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</si>
  <si>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</si>
  <si>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</si>
  <si>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</si>
  <si>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</si>
  <si>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</si>
  <si>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</si>
  <si>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</si>
  <si>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</si>
  <si>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</si>
  <si>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</si>
  <si>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</si>
  <si>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</si>
  <si>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</si>
  <si>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</si>
  <si>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</si>
  <si>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</si>
  <si>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</si>
  <si>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</si>
  <si>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</si>
  <si>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</si>
  <si>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</si>
  <si>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</si>
  <si>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</si>
  <si>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</si>
  <si>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</si>
  <si>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</si>
  <si>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</si>
  <si>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</si>
  <si>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</si>
  <si>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</si>
  <si>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</si>
  <si>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</si>
  <si>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</si>
  <si>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</si>
  <si>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</si>
  <si>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</si>
  <si>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</si>
  <si>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</si>
  <si>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</si>
  <si>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</si>
  <si>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</si>
  <si>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</si>
  <si>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</si>
  <si>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</si>
  <si>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</si>
  <si>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</si>
  <si>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</si>
  <si>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</si>
  <si>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</si>
  <si>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</si>
  <si>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</si>
  <si>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</si>
  <si>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</si>
  <si>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</si>
  <si>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</si>
  <si>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</si>
  <si>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</si>
  <si>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</si>
  <si>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</si>
  <si>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</si>
  <si>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</si>
  <si>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</si>
  <si>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</si>
  <si>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</si>
  <si>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</si>
  <si>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</si>
  <si>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</si>
  <si>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</si>
  <si>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</si>
  <si>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</si>
  <si>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</si>
  <si>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</si>
  <si>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</si>
  <si>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</si>
  <si>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</si>
  <si>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</si>
  <si>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</si>
  <si>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</si>
  <si>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</si>
  <si>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</si>
  <si>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</si>
  <si>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</si>
  <si>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</si>
  <si>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</si>
  <si>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</si>
  <si>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</si>
  <si>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</si>
  <si>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</si>
  <si>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</si>
  <si>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</si>
  <si>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</si>
  <si>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</si>
  <si>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</si>
  <si>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</si>
  <si>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</si>
  <si>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</si>
  <si>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</si>
  <si>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</si>
  <si>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</si>
  <si>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</si>
  <si>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</si>
  <si>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</si>
  <si>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</si>
  <si>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</si>
  <si>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</si>
  <si>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</si>
  <si>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</si>
  <si>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</si>
  <si>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</si>
  <si>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</si>
  <si>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</si>
  <si>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</si>
  <si>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</si>
  <si>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</si>
  <si>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</si>
  <si>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</si>
  <si>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</si>
  <si>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</si>
  <si>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</si>
  <si>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</si>
  <si>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</si>
  <si>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</si>
  <si>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</si>
  <si>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</si>
  <si>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</si>
  <si>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</si>
  <si>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</si>
  <si>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</si>
  <si>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</si>
  <si>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</si>
  <si>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</si>
  <si>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</si>
  <si>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</si>
  <si>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</si>
  <si>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</si>
  <si>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</si>
  <si>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</si>
  <si>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</si>
  <si>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</si>
  <si>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</si>
  <si>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</si>
  <si>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</si>
  <si>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</si>
  <si>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</si>
  <si>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</si>
  <si>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</si>
  <si>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</si>
  <si>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</si>
  <si>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</si>
  <si>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</si>
  <si>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</si>
  <si>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</si>
  <si>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</si>
  <si>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</si>
  <si>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</si>
  <si>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</si>
  <si>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</si>
  <si>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</si>
  <si>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</si>
  <si>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</si>
  <si>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</si>
  <si>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</si>
  <si>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</si>
  <si>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</si>
  <si>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</si>
  <si>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</si>
  <si>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</si>
  <si>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</si>
  <si>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</si>
  <si>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</si>
  <si>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</si>
  <si>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</si>
  <si>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</si>
  <si>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</si>
  <si>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</si>
  <si>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</si>
  <si>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</si>
  <si>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</si>
  <si>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</si>
  <si>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</si>
  <si>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</si>
  <si>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</si>
  <si>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</si>
  <si>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</si>
  <si>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</si>
  <si>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</si>
  <si>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</si>
  <si>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</si>
  <si>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</si>
  <si>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</si>
  <si>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</si>
  <si>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</si>
  <si>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</si>
  <si>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</si>
  <si>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</si>
  <si>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</si>
  <si>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</si>
  <si>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</si>
  <si>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</si>
  <si>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</si>
  <si>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</si>
  <si>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</si>
  <si>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</si>
  <si>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</si>
  <si>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</si>
  <si>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</si>
  <si>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</si>
  <si>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</si>
  <si>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</si>
  <si>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</si>
  <si>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</si>
  <si>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</si>
  <si>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</si>
  <si>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</si>
  <si>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</si>
  <si>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</si>
  <si>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</si>
  <si>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</si>
  <si>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</si>
  <si>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</si>
  <si>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</si>
  <si>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</si>
  <si>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</si>
  <si>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</si>
  <si>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</si>
  <si>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</si>
  <si>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</si>
  <si>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</si>
  <si>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</si>
  <si>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</si>
  <si>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</si>
  <si>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</si>
  <si>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</si>
  <si>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</si>
  <si>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</si>
  <si>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</si>
  <si>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</si>
  <si>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</si>
  <si>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</si>
  <si>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</si>
  <si>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</si>
  <si>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</si>
  <si>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</si>
  <si>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</si>
  <si>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</si>
  <si>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</si>
  <si>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</si>
  <si>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</si>
  <si>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</si>
  <si>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</si>
  <si>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</si>
  <si>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</si>
  <si>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</si>
  <si>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</si>
  <si>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</si>
  <si>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</si>
  <si>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</si>
  <si>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</si>
  <si>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</si>
  <si>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</si>
  <si>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</si>
  <si>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</si>
  <si>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</si>
  <si>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</si>
  <si>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</si>
  <si>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</si>
  <si>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</si>
  <si>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</si>
  <si>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</si>
  <si>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</si>
  <si>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</si>
  <si>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</si>
  <si>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</si>
  <si>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</si>
  <si>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</si>
  <si>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</si>
  <si>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</si>
  <si>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</si>
  <si>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</si>
  <si>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</si>
  <si>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</si>
  <si>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</si>
  <si>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</si>
  <si>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</si>
  <si>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</si>
  <si>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</si>
  <si>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</si>
  <si>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</si>
  <si>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</si>
  <si>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</si>
  <si>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</si>
  <si>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</si>
  <si>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</si>
  <si>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</si>
  <si>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</si>
  <si>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</si>
  <si>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</si>
  <si>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</si>
  <si>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</si>
  <si>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</si>
  <si>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</si>
  <si>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</si>
  <si>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</si>
  <si>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</si>
  <si>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</si>
  <si>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</si>
  <si>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</si>
  <si>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</si>
  <si>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</si>
  <si>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</si>
  <si>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</si>
  <si>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</si>
  <si>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</si>
  <si>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</si>
  <si>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</si>
  <si>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</si>
  <si>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</si>
  <si>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</si>
  <si>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</si>
  <si>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</si>
  <si>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</si>
  <si>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</si>
  <si>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</si>
  <si>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</si>
  <si>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</si>
  <si>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</si>
  <si>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</si>
  <si>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</si>
  <si>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</si>
  <si>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</si>
  <si>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</si>
  <si>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</si>
  <si>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</si>
  <si>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</si>
  <si>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</si>
  <si>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</si>
  <si>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</si>
  <si>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</si>
  <si>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</si>
  <si>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</si>
  <si>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</si>
  <si>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</si>
  <si>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</si>
  <si>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</si>
  <si>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</si>
  <si>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</si>
  <si>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</si>
  <si>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</si>
  <si>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</si>
  <si>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</si>
  <si>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</si>
  <si>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</si>
  <si>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</si>
  <si>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</si>
  <si>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</si>
  <si>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</si>
  <si>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</si>
  <si>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</si>
  <si>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</si>
  <si>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</si>
  <si>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</si>
  <si>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</si>
  <si>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</si>
  <si>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</si>
  <si>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</si>
  <si>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</si>
  <si>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</si>
  <si>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</si>
  <si>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</si>
  <si>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</si>
  <si>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</si>
  <si>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</si>
  <si>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</si>
  <si>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</si>
  <si>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</si>
  <si>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</si>
  <si>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</si>
  <si>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</si>
  <si>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</si>
  <si>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</si>
  <si>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</si>
  <si>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</si>
  <si>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</si>
  <si>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</si>
  <si>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</si>
  <si>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</si>
  <si>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</si>
  <si>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</si>
  <si>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</si>
  <si>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</si>
  <si>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</si>
  <si>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</si>
  <si>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</si>
  <si>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</si>
  <si>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</si>
  <si>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</si>
  <si>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</si>
  <si>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</si>
  <si>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</si>
  <si>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</si>
  <si>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</si>
  <si>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</si>
  <si>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</si>
  <si>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</si>
  <si>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</si>
  <si>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</si>
  <si>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</si>
  <si>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</si>
  <si>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</si>
  <si>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</si>
  <si>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</si>
  <si>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</si>
  <si>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</si>
  <si>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</si>
  <si>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</si>
  <si>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</si>
  <si>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</si>
  <si>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</si>
  <si>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</si>
  <si>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</si>
  <si>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</si>
  <si>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</si>
  <si>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</si>
  <si>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</si>
  <si>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</si>
  <si>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</si>
  <si>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</si>
  <si>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</si>
  <si>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</si>
  <si>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</si>
  <si>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</si>
  <si>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</si>
  <si>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</si>
  <si>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</si>
  <si>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</si>
  <si>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</si>
  <si>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</si>
  <si>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</si>
  <si>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</si>
  <si>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</si>
  <si>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</si>
  <si>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</si>
  <si>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</si>
  <si>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</si>
  <si>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</si>
  <si>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</si>
  <si>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</si>
  <si>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</si>
  <si>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</si>
  <si>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</si>
  <si>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</si>
  <si>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</si>
  <si>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</si>
  <si>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</si>
  <si>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</si>
  <si>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</si>
  <si>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</si>
  <si>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</si>
  <si>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</si>
  <si>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</si>
  <si>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</si>
  <si>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</si>
  <si>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</si>
  <si>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</si>
  <si>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</si>
  <si>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</si>
  <si>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</si>
  <si>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</si>
  <si>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</si>
  <si>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</si>
  <si>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</si>
  <si>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</si>
  <si>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</si>
  <si>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</si>
  <si>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</si>
  <si>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</si>
  <si>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</si>
  <si>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</si>
  <si>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</si>
  <si>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</si>
  <si>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</si>
  <si>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</si>
  <si>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</si>
  <si>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</si>
  <si>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</si>
  <si>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</si>
  <si>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</si>
  <si>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</si>
  <si>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</si>
  <si>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</si>
  <si>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</si>
  <si>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</si>
  <si>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</si>
  <si>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</si>
  <si>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</si>
  <si>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</si>
  <si>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</si>
  <si>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</si>
  <si>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</si>
  <si>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</si>
  <si>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</si>
  <si>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</si>
  <si>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</si>
  <si>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</si>
  <si>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</si>
  <si>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</si>
  <si>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</si>
  <si>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</si>
  <si>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</si>
  <si>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</si>
  <si>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</si>
  <si>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</si>
  <si>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</si>
  <si>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</si>
  <si>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</si>
  <si>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</si>
  <si>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</si>
  <si>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</si>
  <si>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</si>
  <si>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</si>
  <si>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</si>
  <si>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</si>
  <si>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</si>
  <si>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</si>
  <si>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</si>
  <si>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</si>
  <si>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</si>
  <si>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</si>
  <si>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</si>
  <si>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</si>
  <si>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</si>
  <si>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</si>
  <si>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</si>
  <si>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</si>
  <si>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</si>
  <si>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</si>
  <si>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</si>
  <si>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</si>
  <si>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</si>
  <si>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</si>
  <si>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</si>
  <si>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</si>
  <si>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</si>
  <si>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</si>
  <si>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</si>
  <si>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</si>
  <si>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</si>
  <si>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</si>
  <si>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</si>
  <si>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</si>
  <si>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</si>
  <si>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</si>
  <si>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</si>
  <si>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</si>
  <si>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</si>
  <si>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</si>
  <si>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</si>
  <si>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</si>
  <si>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</si>
  <si>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</si>
  <si>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</si>
  <si>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</si>
  <si>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</si>
  <si>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</si>
  <si>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</si>
  <si>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</si>
  <si>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</si>
  <si>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</si>
  <si>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</si>
  <si>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</si>
  <si>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</si>
  <si>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</si>
  <si>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</si>
  <si>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</si>
  <si>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</si>
  <si>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</si>
  <si>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</si>
  <si>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</si>
  <si>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</si>
  <si>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</si>
  <si>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</si>
  <si>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</si>
  <si>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</si>
  <si>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</si>
  <si>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</si>
  <si>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</si>
  <si>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</si>
  <si>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</si>
  <si>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</si>
  <si>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</si>
  <si>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</si>
  <si>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</si>
  <si>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</si>
  <si>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</si>
  <si>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</si>
  <si>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</si>
  <si>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</si>
  <si>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</si>
  <si>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</si>
  <si>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</si>
  <si>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</si>
  <si>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</si>
  <si>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</si>
  <si>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</si>
  <si>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</si>
  <si>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</si>
  <si>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</si>
  <si>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</si>
  <si>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</si>
  <si>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</si>
  <si>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</si>
  <si>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</si>
  <si>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</si>
  <si>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</si>
  <si>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</si>
  <si>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</si>
  <si>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</si>
  <si>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</si>
  <si>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</si>
  <si>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</si>
  <si>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</si>
  <si>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</si>
  <si>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</si>
  <si>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</si>
  <si>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</si>
  <si>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</si>
  <si>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</si>
  <si>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</si>
  <si>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</si>
  <si>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</si>
  <si>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</si>
  <si>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</si>
  <si>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</si>
  <si>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</si>
  <si>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</si>
  <si>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</si>
  <si>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</si>
  <si>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</si>
  <si>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</si>
  <si>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</si>
  <si>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</si>
  <si>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</si>
  <si>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</si>
  <si>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</si>
  <si>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</si>
  <si>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</si>
  <si>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</si>
  <si>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</si>
  <si>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</si>
  <si>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</si>
  <si>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</si>
  <si>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</si>
  <si>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</si>
  <si>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</si>
  <si>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</si>
  <si>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</si>
  <si>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</si>
  <si>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</si>
  <si>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</si>
  <si>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</si>
  <si>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</si>
  <si>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</si>
  <si>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</si>
  <si>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</si>
  <si>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</si>
  <si>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</si>
  <si>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</si>
  <si>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</si>
  <si>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</si>
  <si>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</si>
  <si>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</si>
  <si>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</si>
  <si>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</si>
  <si>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</si>
  <si>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</si>
  <si>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</si>
  <si>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</si>
  <si>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</si>
  <si>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</si>
  <si>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</si>
  <si>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</si>
  <si>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</si>
  <si>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</si>
  <si>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</si>
  <si>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</si>
  <si>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</si>
  <si>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</si>
  <si>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</si>
  <si>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</si>
  <si>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</si>
  <si>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</si>
  <si>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</si>
  <si>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</si>
  <si>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</si>
  <si>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</si>
  <si>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</si>
  <si>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</si>
  <si>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</si>
  <si>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</si>
  <si>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</si>
  <si>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</si>
  <si>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</si>
  <si>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</si>
  <si>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</si>
  <si>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</si>
  <si>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</si>
  <si>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</si>
  <si>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</si>
  <si>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</si>
  <si>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</si>
  <si>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</si>
  <si>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</si>
  <si>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</si>
  <si>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</si>
  <si>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</si>
  <si>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</si>
  <si>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</si>
  <si>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</si>
  <si>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</si>
  <si>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</si>
  <si>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</si>
  <si>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</si>
  <si>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</si>
  <si>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</si>
  <si>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</si>
  <si>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</si>
  <si>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</si>
  <si>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</si>
  <si>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</si>
  <si>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</si>
  <si>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</si>
  <si>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</si>
  <si>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</si>
  <si>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</si>
  <si>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</si>
  <si>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</si>
  <si>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</si>
  <si>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</si>
  <si>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</si>
  <si>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</si>
  <si>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</si>
  <si>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</si>
  <si>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</si>
  <si>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</si>
  <si>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</si>
  <si>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</si>
  <si>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</si>
  <si>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</si>
  <si>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</si>
  <si>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</si>
  <si>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</si>
  <si>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</si>
  <si>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</si>
  <si>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</si>
  <si>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</si>
  <si>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</si>
  <si>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</si>
  <si>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</si>
  <si>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</si>
  <si>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</si>
  <si>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</si>
  <si>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</si>
  <si>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</si>
  <si>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</si>
  <si>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</si>
  <si>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</si>
  <si>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</si>
  <si>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</si>
  <si>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</si>
  <si>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</si>
  <si>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</si>
  <si>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</si>
  <si>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</si>
  <si>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</si>
  <si>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</si>
  <si>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</si>
  <si>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</si>
  <si>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</si>
  <si>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</si>
  <si>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</si>
  <si>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</si>
  <si>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</si>
  <si>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</si>
  <si>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</si>
  <si>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</si>
  <si>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</si>
  <si>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</si>
  <si>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</si>
  <si>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</si>
  <si>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</si>
  <si>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</si>
  <si>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</si>
  <si>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</si>
  <si>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</si>
  <si>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</si>
  <si>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</si>
  <si>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</si>
  <si>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</si>
  <si>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</si>
  <si>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</si>
  <si>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</si>
  <si>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</si>
  <si>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</si>
  <si>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</si>
  <si>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</si>
  <si>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</si>
  <si>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</si>
  <si>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</si>
  <si>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</si>
  <si>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</si>
  <si>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</si>
  <si>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</si>
  <si>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</si>
  <si>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</si>
  <si>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</si>
  <si>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</si>
  <si>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</si>
  <si>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</si>
  <si>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</si>
  <si>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</si>
  <si>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</si>
  <si>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</si>
  <si>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</si>
  <si>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</si>
  <si>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</si>
  <si>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</si>
  <si>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</si>
  <si>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</si>
  <si>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</si>
  <si>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</si>
  <si>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</si>
  <si>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</si>
  <si>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</si>
  <si>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</si>
  <si>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</si>
  <si>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</si>
  <si>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</si>
  <si>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</si>
  <si>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</si>
  <si>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</si>
  <si>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</si>
  <si>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</si>
  <si>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</si>
  <si>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</si>
  <si>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</si>
  <si>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</si>
  <si>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</si>
  <si>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</si>
  <si>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</si>
  <si>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</si>
  <si>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</si>
  <si>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</si>
  <si>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</si>
  <si>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</si>
  <si>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</si>
  <si>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</si>
  <si>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</si>
  <si>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</si>
  <si>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</si>
  <si>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</si>
  <si>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</si>
  <si>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</si>
  <si>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</si>
  <si>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</si>
  <si>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</si>
  <si>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</si>
  <si>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</si>
  <si>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</si>
  <si>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</si>
  <si>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</si>
  <si>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</si>
  <si>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</si>
  <si>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</si>
  <si>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</si>
  <si>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</si>
  <si>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</si>
  <si>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</si>
  <si>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</si>
  <si>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</si>
  <si>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</si>
  <si>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</si>
  <si>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</si>
  <si>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</si>
  <si>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</si>
  <si>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</si>
  <si>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</si>
  <si>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</si>
  <si>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</si>
  <si>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</si>
  <si>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</si>
  <si>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</si>
  <si>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</si>
  <si>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</si>
  <si>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</si>
  <si>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</si>
  <si>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</si>
  <si>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</si>
  <si>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</si>
  <si>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</si>
  <si>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</si>
  <si>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</si>
  <si>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</si>
  <si>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</si>
  <si>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</si>
  <si>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</si>
  <si>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</si>
  <si>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</si>
  <si>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</si>
  <si>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</si>
  <si>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</si>
  <si>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</si>
  <si>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</si>
  <si>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</si>
  <si>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</si>
  <si>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</si>
  <si>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</si>
  <si>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</si>
  <si>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</si>
  <si>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</si>
  <si>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</si>
  <si>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</si>
  <si>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</si>
  <si>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</si>
  <si>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</si>
  <si>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</si>
  <si>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</si>
  <si>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</si>
  <si>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</si>
  <si>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</si>
  <si>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</si>
  <si>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</si>
  <si>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</si>
  <si>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</si>
  <si>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</si>
  <si>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</si>
  <si>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</si>
  <si>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</si>
  <si>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</si>
  <si>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</si>
  <si>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</si>
  <si>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</si>
  <si>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</si>
  <si>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</si>
  <si>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</si>
  <si>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</si>
  <si>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</si>
  <si>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</si>
  <si>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</si>
  <si>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</si>
  <si>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</si>
  <si>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</si>
  <si>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</si>
  <si>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</si>
  <si>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</si>
  <si>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</si>
  <si>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</si>
  <si>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</si>
  <si>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</si>
  <si>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</si>
  <si>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</si>
  <si>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</si>
  <si>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</si>
  <si>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</si>
  <si>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</si>
  <si>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</si>
  <si>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</si>
  <si>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</si>
  <si>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</si>
  <si>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</si>
  <si>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</si>
  <si>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</si>
  <si>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</si>
  <si>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</si>
  <si>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</si>
  <si>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</si>
  <si>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</si>
  <si>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</si>
  <si>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</si>
  <si>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</si>
  <si>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</si>
  <si>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</si>
  <si>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</si>
  <si>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</si>
  <si>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</si>
  <si>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</si>
  <si>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</si>
  <si>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</si>
  <si>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</si>
  <si>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</si>
  <si>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</si>
  <si>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</si>
  <si>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</si>
  <si>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</si>
  <si>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</si>
  <si>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</si>
  <si>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</si>
  <si>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</si>
  <si>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</si>
  <si>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</si>
  <si>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</si>
  <si>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</si>
  <si>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</si>
  <si>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</si>
  <si>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</si>
  <si>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</si>
  <si>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</si>
  <si>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</si>
  <si>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</si>
  <si>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</si>
  <si>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</si>
  <si>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</si>
  <si>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</si>
  <si>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</si>
  <si>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</si>
  <si>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</si>
  <si>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</si>
  <si>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</si>
  <si>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</si>
  <si>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</si>
  <si>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</si>
  <si>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</si>
  <si>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</si>
  <si>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</si>
  <si>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</si>
  <si>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</si>
  <si>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</si>
  <si>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</si>
  <si>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</si>
  <si>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</si>
  <si>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</si>
  <si>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</si>
  <si>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</si>
  <si>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</si>
  <si>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</si>
  <si>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</si>
  <si>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</si>
  <si>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</si>
  <si>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</si>
  <si>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</si>
  <si>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</si>
  <si>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</si>
  <si>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</si>
  <si>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</si>
  <si>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</si>
  <si>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</si>
  <si>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</si>
  <si>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</si>
  <si>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</si>
  <si>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</si>
  <si>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</si>
  <si>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</si>
  <si>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</si>
  <si>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</si>
  <si>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</si>
  <si>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</si>
  <si>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</si>
  <si>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</si>
  <si>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</si>
  <si>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</si>
  <si>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</si>
  <si>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</si>
  <si>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</si>
  <si>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</si>
  <si>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</si>
  <si>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</si>
  <si>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</si>
  <si>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</si>
  <si>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</si>
  <si>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</si>
  <si>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</si>
  <si>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</si>
  <si>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</si>
  <si>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</si>
  <si>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</si>
  <si>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</si>
  <si>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</si>
  <si>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</si>
  <si>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</si>
  <si>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</si>
  <si>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</si>
  <si>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</si>
  <si>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</si>
  <si>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</si>
  <si>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</si>
  <si>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</si>
  <si>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</si>
  <si>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</si>
  <si>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</si>
  <si>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</si>
  <si>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</si>
  <si>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</si>
  <si>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</si>
  <si>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</si>
  <si>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</si>
  <si>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</si>
  <si>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</si>
  <si>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</si>
  <si>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</si>
  <si>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</si>
  <si>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</si>
  <si>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</si>
  <si>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</si>
  <si>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</si>
  <si>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</si>
  <si>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</si>
  <si>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</si>
  <si>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</si>
  <si>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</si>
  <si>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</si>
  <si>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</si>
  <si>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</si>
  <si>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</si>
  <si>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</si>
  <si>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</si>
  <si>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</si>
  <si>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</si>
  <si>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</si>
  <si>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</si>
  <si>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</si>
  <si>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</si>
  <si>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</si>
  <si>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</si>
  <si>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</si>
  <si>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</si>
  <si>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</si>
  <si>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</si>
  <si>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</si>
  <si>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</si>
  <si>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</si>
  <si>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</si>
  <si>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</si>
  <si>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</si>
  <si>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</si>
  <si>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</si>
  <si>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</si>
  <si>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</si>
  <si>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</si>
  <si>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</si>
  <si>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</si>
  <si>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</si>
  <si>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</si>
  <si>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</si>
  <si>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</si>
  <si>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</si>
  <si>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</si>
  <si>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</si>
  <si>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</si>
  <si>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</si>
  <si>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</si>
  <si>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</si>
  <si>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</si>
  <si>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</si>
  <si>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</si>
  <si>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</si>
  <si>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</si>
  <si>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</si>
  <si>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</si>
  <si>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</si>
  <si>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</si>
  <si>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</si>
  <si>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</si>
  <si>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</si>
  <si>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</si>
  <si>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</si>
  <si>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</si>
  <si>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</si>
  <si>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</si>
  <si>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</si>
  <si>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</si>
  <si>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</si>
  <si>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</si>
  <si>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</si>
  <si>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</si>
  <si>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</si>
  <si>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</si>
  <si>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</si>
  <si>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</si>
  <si>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</si>
  <si>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</si>
  <si>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</si>
  <si>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</si>
  <si>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</si>
  <si>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</si>
  <si>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</si>
  <si>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</si>
  <si>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</si>
  <si>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</si>
  <si>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</si>
  <si>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</si>
  <si>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</si>
  <si>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</si>
  <si>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</si>
  <si>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</si>
  <si>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</si>
  <si>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</si>
  <si>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</si>
  <si>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</si>
  <si>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</si>
  <si>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</si>
  <si>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</si>
  <si>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</si>
  <si>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</si>
  <si>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</si>
  <si>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</si>
  <si>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</si>
  <si>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</si>
  <si>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</si>
  <si>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</si>
  <si>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</si>
  <si>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</si>
  <si>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</si>
  <si>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</si>
  <si>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</si>
  <si>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</si>
  <si>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</si>
  <si>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</si>
  <si>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</si>
  <si>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</si>
  <si>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</si>
  <si>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</si>
  <si>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</si>
  <si>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</si>
  <si>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</si>
  <si>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</si>
  <si>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</si>
  <si>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</si>
  <si>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</si>
  <si>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</si>
  <si>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</si>
  <si>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</si>
  <si>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</si>
  <si>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</si>
  <si>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</si>
  <si>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</si>
  <si>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</si>
  <si>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</si>
  <si>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</si>
  <si>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</si>
  <si>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</si>
  <si>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</si>
  <si>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</si>
  <si>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</si>
  <si>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</si>
  <si>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</si>
  <si>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</si>
  <si>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</si>
  <si>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</si>
  <si>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</si>
  <si>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</si>
  <si>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</si>
  <si>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</si>
  <si>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</si>
  <si>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</si>
  <si>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</si>
  <si>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</si>
  <si>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</si>
  <si>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</si>
  <si>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</si>
  <si>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</si>
  <si>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</si>
  <si>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</si>
  <si>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</si>
  <si>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</si>
  <si>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</si>
  <si>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</si>
  <si>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</si>
  <si>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</si>
  <si>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</si>
  <si>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</si>
  <si>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</si>
  <si>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</si>
  <si>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</si>
  <si>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</si>
  <si>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</si>
  <si>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</si>
  <si>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</si>
  <si>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</si>
  <si>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</si>
  <si>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</si>
  <si>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</si>
  <si>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</si>
  <si>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</si>
  <si>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</si>
  <si>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</si>
  <si>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</si>
  <si>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</si>
  <si>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</si>
  <si>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</si>
  <si>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</si>
  <si>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</si>
  <si>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</si>
  <si>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</si>
  <si>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</si>
  <si>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</si>
  <si>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</si>
  <si>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</si>
  <si>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</si>
  <si>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</si>
  <si>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</si>
  <si>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</si>
  <si>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</si>
  <si>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</si>
  <si>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</si>
  <si>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</si>
  <si>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</si>
  <si>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</si>
  <si>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</si>
  <si>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</si>
  <si>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</si>
  <si>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</si>
  <si>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</si>
  <si>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</si>
  <si>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</si>
  <si>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</si>
  <si>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</si>
  <si>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</si>
  <si>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</si>
  <si>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</si>
  <si>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</si>
  <si>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</si>
  <si>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</si>
  <si>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</si>
  <si>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</si>
  <si>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</si>
  <si>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</si>
  <si>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</si>
  <si>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</si>
  <si>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</si>
  <si>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</si>
  <si>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</si>
  <si>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</si>
  <si>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</si>
  <si>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</si>
  <si>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</si>
  <si>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</si>
  <si>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</si>
  <si>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</si>
  <si>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</si>
  <si>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</si>
  <si>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</si>
  <si>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</si>
  <si>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</si>
  <si>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</si>
  <si>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</si>
  <si>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</si>
  <si>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</si>
  <si>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</si>
  <si>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</si>
  <si>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</si>
  <si>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</si>
  <si>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</si>
  <si>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</si>
  <si>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</si>
  <si>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</si>
  <si>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</si>
  <si>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</si>
  <si>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</si>
  <si>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</si>
  <si>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</si>
  <si>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</si>
  <si>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</si>
  <si>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</si>
  <si>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</si>
  <si>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</si>
  <si>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</si>
  <si>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</si>
  <si>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</si>
  <si>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</si>
  <si>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</si>
  <si>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</si>
  <si>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</si>
  <si>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</si>
  <si>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</si>
  <si>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</si>
  <si>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</si>
  <si>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</si>
  <si>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</si>
  <si>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</si>
  <si>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</si>
  <si>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</si>
  <si>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</si>
  <si>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</si>
  <si>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</si>
  <si>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</si>
  <si>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</si>
  <si>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</si>
  <si>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</si>
  <si>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</si>
  <si>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</si>
  <si>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</si>
  <si>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</si>
  <si>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</si>
  <si>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</si>
  <si>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</si>
  <si>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</si>
  <si>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</si>
  <si>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</si>
  <si>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</si>
  <si>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</si>
  <si>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</si>
  <si>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</si>
  <si>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</si>
  <si>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</si>
  <si>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</si>
  <si>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</si>
  <si>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</si>
  <si>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</si>
  <si>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</si>
  <si>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</si>
  <si>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</si>
  <si>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</si>
  <si>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</si>
  <si>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</si>
  <si>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</si>
  <si>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</si>
  <si>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</si>
  <si>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</si>
  <si>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</si>
  <si>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</si>
  <si>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</si>
  <si>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</si>
  <si>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</si>
  <si>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</si>
  <si>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</si>
  <si>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</si>
  <si>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</si>
  <si>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</si>
  <si>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</si>
  <si>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</si>
  <si>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</si>
  <si>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</si>
  <si>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</si>
  <si>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</si>
  <si>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</si>
  <si>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</si>
  <si>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</si>
  <si>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</si>
  <si>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</si>
  <si>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</si>
  <si>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</si>
  <si>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</si>
  <si>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</si>
  <si>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</si>
  <si>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</si>
  <si>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</si>
  <si>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</si>
  <si>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</si>
  <si>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</si>
  <si>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</si>
  <si>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</si>
  <si>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</si>
  <si>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</si>
  <si>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</si>
  <si>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</si>
  <si>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</si>
  <si>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</si>
  <si>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</si>
  <si>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</si>
  <si>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</si>
  <si>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</si>
  <si>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</si>
  <si>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</si>
  <si>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</si>
  <si>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</si>
  <si>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</si>
  <si>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</si>
  <si>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</si>
  <si>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</si>
  <si>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</si>
  <si>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</si>
  <si>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</si>
  <si>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</si>
  <si>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</si>
  <si>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</si>
  <si>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</si>
  <si>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</si>
  <si>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</si>
  <si>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</si>
  <si>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</si>
  <si>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</si>
  <si>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</si>
  <si>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</si>
  <si>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</si>
  <si>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</si>
  <si>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</si>
  <si>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</si>
  <si>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</si>
  <si>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</si>
  <si>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</si>
  <si>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</si>
  <si>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</si>
  <si>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</si>
  <si>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</si>
  <si>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</si>
  <si>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</si>
  <si>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</si>
  <si>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</si>
  <si>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</si>
  <si>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</si>
  <si>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</si>
  <si>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</si>
  <si>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</si>
  <si>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</si>
  <si>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</si>
  <si>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</si>
  <si>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</si>
  <si>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</si>
  <si>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</si>
  <si>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</si>
  <si>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</si>
  <si>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</si>
  <si>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</si>
  <si>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</si>
  <si>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</si>
  <si>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</si>
  <si>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</si>
  <si>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</si>
  <si>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</si>
  <si>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</si>
  <si>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</si>
  <si>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</si>
  <si>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</si>
  <si>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</si>
  <si>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</si>
  <si>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</si>
  <si>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</si>
  <si>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</si>
  <si>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</si>
  <si>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</si>
  <si>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</si>
  <si>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</si>
  <si>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</si>
  <si>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</si>
  <si>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</si>
  <si>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</si>
  <si>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</si>
  <si>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</si>
  <si>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</si>
  <si>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</si>
  <si>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</si>
  <si>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</si>
  <si>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</si>
  <si>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</si>
  <si>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</si>
  <si>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</si>
  <si>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</si>
  <si>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</si>
  <si>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</si>
  <si>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</si>
  <si>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</si>
  <si>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</si>
  <si>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</si>
  <si>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</si>
  <si>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</si>
  <si>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</si>
  <si>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</si>
  <si>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</si>
  <si>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</si>
  <si>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</si>
  <si>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</si>
  <si>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</si>
  <si>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</si>
  <si>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</si>
  <si>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</si>
  <si>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</si>
  <si>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</si>
  <si>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</si>
  <si>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</si>
  <si>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</si>
  <si>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</si>
  <si>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</si>
  <si>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</si>
  <si>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</si>
  <si>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</si>
  <si>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</si>
  <si>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</si>
  <si>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</si>
  <si>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</si>
  <si>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</si>
  <si>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</si>
  <si>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</si>
  <si>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</si>
  <si>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</si>
  <si>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</si>
  <si>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</si>
  <si>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</si>
  <si>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</si>
  <si>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</si>
  <si>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</si>
  <si>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</si>
  <si>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</si>
  <si>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</si>
  <si>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</si>
  <si>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</si>
  <si>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</si>
  <si>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</si>
  <si>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</si>
  <si>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</si>
  <si>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</si>
  <si>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</si>
  <si>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</si>
  <si>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</si>
  <si>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</si>
  <si>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</si>
  <si>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</si>
  <si>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</si>
  <si>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</si>
  <si>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</si>
  <si>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</si>
  <si>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</si>
  <si>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</si>
  <si>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</si>
  <si>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</si>
  <si>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</si>
  <si>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</si>
  <si>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</si>
  <si>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</si>
  <si>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</si>
  <si>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</si>
  <si>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</si>
  <si>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</si>
  <si>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</si>
  <si>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</si>
  <si>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</si>
  <si>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</si>
  <si>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</si>
  <si>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</si>
  <si>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</si>
  <si>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</si>
  <si>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</si>
  <si>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</si>
  <si>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</si>
  <si>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</si>
  <si>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</si>
  <si>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</si>
  <si>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</si>
  <si>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</si>
  <si>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</si>
  <si>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</si>
  <si>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</si>
  <si>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</si>
  <si>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</si>
  <si>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</si>
  <si>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</si>
  <si>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</si>
  <si>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</si>
  <si>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</si>
  <si>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</si>
  <si>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</si>
  <si>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</si>
  <si>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</si>
  <si>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</si>
  <si>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</si>
  <si>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</si>
  <si>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</si>
  <si>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</si>
  <si>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</si>
  <si>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</si>
  <si>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</si>
  <si>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</si>
  <si>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</si>
  <si>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</si>
  <si>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</si>
  <si>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</si>
  <si>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</si>
  <si>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</si>
  <si>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</si>
  <si>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</si>
  <si>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</si>
  <si>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</si>
  <si>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</si>
  <si>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</si>
  <si>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</si>
  <si>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</si>
  <si>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</si>
  <si>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</si>
  <si>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</si>
  <si>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</si>
  <si>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</si>
  <si>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</si>
  <si>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</si>
  <si>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</si>
  <si>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</si>
  <si>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</si>
  <si>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</si>
  <si>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</si>
  <si>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</si>
  <si>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</si>
  <si>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</si>
  <si>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</si>
  <si>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</si>
  <si>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</si>
  <si>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</si>
  <si>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</si>
  <si>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</si>
  <si>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</si>
  <si>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</si>
  <si>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</si>
  <si>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</si>
  <si>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</si>
  <si>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</si>
  <si>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</si>
  <si>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</si>
  <si>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</si>
  <si>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</si>
  <si>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</si>
  <si>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</si>
  <si>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</si>
  <si>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</si>
  <si>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</si>
  <si>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</si>
  <si>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</si>
  <si>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</si>
  <si>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</si>
  <si>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</si>
  <si>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</si>
  <si>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</si>
  <si>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</si>
  <si>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</si>
  <si>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</si>
  <si>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</si>
  <si>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</si>
  <si>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</si>
  <si>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</si>
  <si>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</si>
  <si>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</si>
  <si>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</si>
  <si>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</si>
  <si>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</si>
  <si>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</si>
  <si>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</si>
  <si>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</si>
  <si>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</si>
  <si>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</si>
  <si>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</si>
  <si>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</si>
  <si>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</si>
  <si>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</si>
  <si>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</si>
  <si>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</si>
  <si>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</si>
  <si>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</si>
  <si>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</si>
  <si>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</si>
  <si>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</si>
  <si>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</si>
  <si>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</si>
  <si>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</si>
  <si>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</si>
  <si>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</si>
  <si>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</si>
  <si>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</si>
  <si>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</si>
  <si>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</si>
  <si>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</si>
  <si>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</si>
  <si>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</si>
  <si>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</si>
  <si>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</si>
  <si>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</si>
  <si>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</si>
  <si>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</si>
  <si>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</si>
  <si>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</si>
  <si>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</si>
  <si>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</si>
  <si>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</si>
  <si>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</si>
  <si>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</si>
  <si>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</si>
  <si>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</si>
  <si>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</si>
  <si>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</si>
  <si>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</si>
  <si>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</si>
  <si>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</si>
  <si>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</si>
  <si>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</si>
  <si>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</si>
  <si>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</si>
  <si>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</si>
  <si>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</si>
  <si>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</si>
  <si>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</si>
  <si>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</si>
  <si>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</si>
  <si>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</si>
  <si>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</si>
  <si>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</si>
  <si>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</si>
  <si>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</si>
  <si>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</si>
  <si>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</si>
  <si>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</si>
  <si>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</si>
  <si>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</si>
  <si>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</si>
  <si>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</si>
  <si>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</si>
  <si>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</si>
  <si>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</si>
  <si>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</si>
  <si>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</si>
  <si>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</si>
  <si>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</si>
  <si>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</si>
  <si>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</si>
  <si>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</si>
  <si>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</si>
  <si>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</si>
  <si>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</si>
  <si>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</si>
  <si>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</si>
  <si>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</si>
  <si>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</si>
  <si>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</si>
  <si>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</si>
  <si>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</si>
  <si>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</si>
  <si>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</si>
  <si>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</si>
  <si>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</si>
  <si>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</si>
  <si>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</si>
  <si>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</si>
  <si>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</si>
  <si>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</si>
  <si>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</si>
  <si>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</si>
  <si>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</si>
  <si>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</si>
  <si>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</si>
  <si>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</si>
  <si>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</si>
  <si>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</si>
  <si>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</si>
  <si>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</si>
  <si>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</si>
  <si>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</si>
  <si>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</si>
  <si>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</si>
  <si>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</si>
  <si>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</si>
  <si>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</si>
  <si>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</si>
  <si>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</si>
  <si>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</si>
  <si>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</si>
  <si>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</si>
  <si>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</si>
  <si>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</si>
  <si>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</si>
  <si>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</si>
  <si>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</si>
  <si>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</si>
  <si>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</si>
  <si>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</si>
  <si>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</si>
  <si>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</si>
  <si>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</si>
  <si>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</si>
  <si>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</si>
  <si>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</si>
  <si>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</si>
  <si>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</si>
  <si>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</si>
  <si>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</si>
  <si>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</si>
  <si>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</si>
  <si>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</si>
  <si>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</si>
  <si>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</si>
  <si>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</si>
  <si>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</si>
  <si>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</si>
  <si>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</si>
  <si>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</si>
  <si>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</si>
  <si>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</si>
  <si>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</si>
  <si>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</si>
  <si>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</si>
  <si>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</si>
  <si>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</si>
  <si>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</si>
  <si>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</si>
  <si>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</si>
  <si>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</si>
  <si>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</si>
  <si>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</si>
  <si>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</si>
  <si>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</si>
  <si>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</si>
  <si>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</si>
  <si>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</si>
  <si>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</si>
  <si>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</si>
  <si>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</si>
  <si>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</si>
  <si>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</si>
  <si>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</si>
  <si>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</si>
  <si>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</si>
  <si>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</si>
  <si>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</si>
  <si>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</si>
  <si>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</si>
  <si>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</si>
  <si>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</si>
  <si>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</si>
  <si>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</si>
  <si>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</si>
  <si>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</si>
  <si>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</si>
  <si>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</si>
  <si>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</si>
  <si>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</si>
  <si>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</si>
  <si>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</si>
  <si>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</si>
  <si>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</si>
  <si>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</si>
  <si>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</si>
  <si>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</si>
  <si>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</si>
  <si>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</si>
  <si>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</si>
  <si>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</si>
  <si>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</si>
  <si>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</si>
  <si>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</si>
  <si>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</si>
  <si>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</si>
  <si>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</si>
  <si>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</si>
  <si>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</si>
  <si>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</si>
  <si>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</si>
  <si>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</si>
  <si>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</si>
  <si>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</si>
  <si>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</si>
  <si>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</si>
  <si>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</si>
  <si>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</si>
  <si>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</si>
  <si>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</si>
  <si>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</si>
  <si>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</si>
  <si>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</si>
  <si>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</si>
  <si>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</si>
  <si>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</si>
  <si>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</si>
  <si>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</si>
  <si>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</si>
  <si>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</si>
  <si>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</si>
  <si>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</si>
  <si>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</si>
  <si>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</si>
  <si>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</si>
  <si>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</si>
  <si>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</si>
  <si>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</si>
  <si>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</si>
  <si>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</si>
  <si>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</si>
  <si>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</si>
  <si>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</si>
  <si>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</si>
  <si>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</si>
  <si>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</si>
  <si>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</si>
  <si>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</si>
  <si>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</si>
  <si>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</si>
  <si>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</si>
  <si>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</si>
  <si>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</si>
  <si>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</si>
  <si>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</si>
  <si>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</si>
  <si>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</si>
  <si>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</si>
  <si>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</si>
  <si>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</si>
  <si>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</si>
  <si>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</si>
  <si>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</si>
  <si>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</si>
  <si>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</si>
  <si>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</si>
  <si>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</si>
  <si>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</si>
  <si>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</si>
  <si>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</si>
  <si>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</si>
  <si>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</si>
  <si>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</si>
  <si>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</si>
  <si>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</si>
  <si>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</si>
  <si>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</si>
  <si>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</si>
  <si>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</si>
  <si>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</si>
  <si>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</si>
  <si>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</si>
  <si>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</si>
  <si>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</si>
  <si>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</si>
  <si>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</si>
  <si>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</si>
  <si>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</si>
  <si>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</si>
  <si>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</si>
  <si>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</si>
  <si>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</si>
  <si>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</si>
  <si>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</si>
  <si>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</si>
  <si>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</si>
  <si>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</si>
  <si>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</si>
  <si>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</si>
  <si>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</si>
  <si>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</si>
  <si>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</si>
  <si>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</si>
  <si>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</si>
  <si>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</si>
  <si>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</si>
  <si>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</si>
  <si>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</si>
  <si>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</si>
  <si>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</si>
  <si>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</si>
  <si>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</si>
  <si>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</si>
  <si>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</si>
  <si>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</si>
  <si>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</si>
  <si>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</si>
  <si>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</si>
  <si>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</si>
  <si>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</si>
  <si>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</si>
  <si>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</si>
  <si>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</si>
  <si>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</si>
  <si>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</si>
  <si>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</si>
  <si>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</si>
  <si>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</si>
  <si>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</si>
  <si>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</si>
  <si>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</si>
  <si>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</si>
  <si>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</si>
  <si>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</si>
  <si>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</si>
  <si>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</si>
  <si>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</si>
  <si>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</si>
  <si>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</si>
  <si>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</si>
  <si>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</si>
  <si>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</si>
  <si>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</si>
  <si>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</si>
  <si>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</si>
  <si>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</si>
  <si>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</si>
  <si>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</si>
  <si>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</si>
  <si>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</si>
  <si>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</si>
  <si>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</si>
  <si>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</si>
  <si>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</si>
  <si>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</si>
  <si>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</si>
  <si>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</si>
  <si>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</si>
  <si>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</si>
  <si>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</si>
  <si>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</si>
  <si>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</si>
  <si>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</si>
  <si>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</si>
  <si>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</si>
  <si>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</si>
  <si>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</si>
  <si>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</si>
  <si>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</si>
  <si>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</si>
  <si>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</si>
  <si>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</si>
  <si>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</si>
  <si>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</si>
  <si>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</si>
  <si>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</si>
  <si>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</si>
  <si>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</si>
  <si>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</si>
  <si>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</si>
  <si>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</si>
  <si>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</si>
  <si>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</si>
  <si>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</si>
  <si>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</si>
  <si>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</si>
  <si>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</si>
  <si>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</si>
  <si>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</si>
  <si>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</si>
  <si>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</si>
  <si>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</si>
  <si>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</si>
  <si>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</si>
  <si>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</si>
  <si>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</si>
  <si>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</si>
  <si>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</si>
  <si>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</si>
  <si>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</si>
  <si>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</si>
  <si>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</si>
  <si>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</si>
  <si>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</si>
  <si>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</si>
  <si>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</si>
  <si>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</si>
  <si>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</si>
  <si>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</si>
  <si>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</si>
  <si>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</si>
  <si>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</si>
  <si>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</si>
  <si>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</si>
  <si>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</si>
  <si>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</si>
  <si>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</si>
  <si>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</si>
  <si>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</si>
  <si>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</si>
  <si>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</si>
  <si>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</si>
  <si>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</si>
  <si>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</si>
  <si>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</si>
  <si>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</si>
  <si>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</si>
  <si>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</si>
  <si>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</si>
  <si>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</si>
  <si>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</si>
  <si>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</si>
  <si>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</si>
  <si>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</si>
  <si>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</si>
  <si>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</si>
  <si>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</si>
  <si>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</si>
  <si>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</si>
  <si>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</si>
  <si>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</si>
  <si>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</si>
  <si>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</si>
  <si>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</si>
  <si>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</si>
  <si>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</si>
  <si>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</si>
  <si>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</si>
  <si>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</si>
  <si>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</si>
  <si>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</si>
  <si>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</si>
  <si>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</si>
  <si>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</si>
  <si>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</si>
  <si>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</si>
  <si>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</si>
  <si>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</si>
  <si>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</si>
  <si>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</si>
  <si>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</si>
  <si>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</si>
  <si>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</si>
  <si>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</si>
  <si>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</si>
  <si>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</si>
  <si>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</si>
  <si>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</si>
  <si>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</si>
  <si>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</si>
  <si>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</si>
  <si>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</si>
  <si>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</si>
  <si>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</si>
  <si>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</si>
  <si>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</si>
  <si>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</si>
  <si>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</si>
  <si>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</si>
  <si>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</si>
  <si>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</si>
  <si>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</si>
  <si>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</si>
  <si>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</si>
  <si>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</si>
  <si>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</si>
  <si>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</si>
  <si>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</si>
  <si>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</si>
  <si>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</si>
  <si>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</si>
  <si>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</si>
  <si>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</si>
  <si>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</si>
  <si>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</si>
  <si>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</si>
  <si>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</si>
  <si>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</si>
  <si>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</si>
  <si>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</si>
  <si>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</si>
  <si>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</si>
  <si>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</si>
  <si>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</si>
  <si>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</si>
  <si>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</si>
  <si>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</si>
  <si>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</si>
  <si>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</si>
  <si>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</si>
  <si>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</si>
  <si>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</si>
  <si>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</si>
  <si>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</si>
  <si>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</si>
  <si>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</si>
  <si>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</si>
  <si>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</si>
  <si>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</si>
  <si>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</si>
  <si>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</si>
  <si>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</si>
  <si>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</si>
  <si>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</si>
  <si>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</si>
  <si>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</si>
  <si>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</si>
  <si>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</si>
  <si>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</si>
  <si>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</si>
  <si>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</si>
  <si>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</si>
  <si>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</si>
  <si>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</si>
  <si>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</si>
  <si>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</si>
  <si>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</si>
  <si>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</si>
  <si>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</si>
  <si>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</si>
  <si>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</si>
  <si>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</si>
  <si>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</si>
  <si>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</si>
  <si>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</si>
  <si>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</si>
  <si>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</si>
  <si>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</si>
  <si>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</si>
  <si>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</si>
  <si>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</si>
  <si>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</si>
  <si>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</si>
  <si>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</si>
  <si>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</si>
  <si>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</si>
  <si>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</si>
  <si>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</si>
  <si>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</si>
  <si>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</si>
  <si>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</si>
  <si>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</si>
  <si>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</si>
  <si>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</si>
  <si>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</si>
  <si>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</si>
  <si>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</si>
  <si>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</si>
  <si>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</si>
  <si>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</si>
  <si>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</si>
  <si>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</si>
  <si>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</si>
  <si>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</si>
  <si>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</si>
  <si>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</si>
  <si>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</si>
  <si>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</si>
  <si>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</si>
  <si>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</si>
  <si>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</si>
  <si>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</si>
  <si>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</si>
  <si>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</si>
  <si>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</si>
  <si>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</si>
  <si>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</si>
  <si>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</si>
  <si>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</si>
  <si>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</si>
  <si>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</si>
  <si>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</si>
  <si>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</si>
  <si>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</si>
  <si>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</si>
  <si>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</si>
  <si>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</si>
  <si>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</si>
  <si>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</si>
  <si>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</si>
  <si>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</si>
  <si>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</si>
  <si>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</si>
  <si>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</si>
  <si>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</si>
  <si>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</si>
  <si>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</si>
  <si>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</si>
  <si>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</si>
  <si>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</si>
  <si>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</si>
  <si>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</si>
  <si>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</si>
  <si>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</si>
  <si>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</si>
  <si>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</si>
  <si>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</si>
  <si>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</si>
  <si>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</si>
  <si>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</si>
  <si>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</si>
  <si>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</si>
  <si>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</si>
  <si>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</si>
  <si>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</si>
  <si>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</si>
  <si>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</si>
  <si>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</si>
  <si>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</si>
  <si>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</si>
  <si>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</si>
  <si>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</si>
  <si>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</si>
  <si>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</si>
  <si>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</si>
  <si>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</si>
  <si>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</si>
  <si>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</si>
  <si>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</si>
  <si>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</si>
  <si>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</si>
  <si>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</si>
  <si>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</si>
  <si>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</si>
  <si>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</si>
  <si>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</si>
  <si>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</si>
  <si>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</si>
  <si>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</si>
  <si>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</si>
  <si>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</si>
  <si>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</si>
  <si>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</si>
  <si>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</si>
  <si>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</si>
  <si>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</si>
  <si>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</si>
  <si>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</si>
  <si>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</si>
  <si>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</si>
  <si>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</si>
  <si>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</si>
  <si>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</si>
  <si>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</si>
  <si>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</si>
  <si>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</si>
  <si>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</si>
  <si>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</si>
  <si>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</si>
  <si>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</si>
  <si>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</si>
  <si>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</si>
  <si>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</si>
  <si>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</si>
  <si>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</si>
  <si>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</si>
  <si>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</si>
  <si>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</si>
  <si>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</si>
  <si>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</si>
  <si>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</si>
  <si>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</si>
  <si>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</si>
  <si>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</si>
  <si>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</si>
  <si>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</si>
  <si>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</si>
  <si>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</si>
  <si>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</si>
  <si>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</si>
  <si>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</si>
  <si>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</si>
  <si>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</si>
  <si>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</si>
  <si>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</si>
  <si>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</si>
  <si>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</si>
  <si>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</si>
  <si>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</si>
  <si>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</si>
  <si>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</si>
  <si>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</si>
  <si>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</si>
  <si>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</si>
  <si>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</si>
  <si>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</si>
  <si>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</si>
  <si>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</si>
  <si>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</si>
  <si>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</si>
  <si>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</si>
  <si>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</si>
  <si>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</si>
  <si>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</si>
  <si>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</si>
  <si>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</si>
  <si>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</si>
  <si>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</si>
  <si>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</si>
  <si>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</si>
  <si>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</si>
  <si>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</si>
  <si>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</si>
  <si>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</si>
  <si>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</si>
  <si>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</si>
  <si>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</si>
  <si>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</si>
  <si>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</si>
  <si>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</si>
  <si>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</si>
  <si>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</si>
  <si>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</si>
  <si>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</si>
  <si>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</si>
  <si>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</si>
  <si>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</si>
  <si>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</si>
  <si>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</si>
  <si>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</si>
  <si>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</si>
  <si>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</si>
  <si>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</si>
  <si>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</si>
  <si>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</si>
  <si>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</si>
  <si>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</si>
  <si>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</si>
  <si>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</si>
  <si>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</si>
  <si>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</si>
  <si>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</si>
  <si>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</si>
  <si>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</si>
  <si>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</si>
  <si>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</si>
  <si>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</si>
  <si>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</si>
  <si>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</si>
  <si>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</si>
  <si>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</si>
  <si>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</si>
  <si>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</si>
  <si>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</si>
  <si>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</si>
  <si>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</si>
  <si>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</si>
  <si>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</si>
  <si>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</si>
  <si>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</si>
  <si>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</si>
  <si>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</si>
  <si>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</si>
  <si>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</si>
  <si>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</si>
  <si>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</si>
  <si>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</si>
  <si>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</si>
  <si>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</si>
  <si>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</si>
  <si>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</si>
  <si>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</si>
  <si>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</si>
  <si>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</si>
  <si>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</si>
  <si>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</si>
  <si>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</si>
  <si>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</si>
  <si>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</si>
  <si>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</si>
  <si>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</si>
  <si>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</si>
  <si>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</si>
  <si>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</si>
  <si>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</si>
  <si>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</si>
  <si>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</si>
  <si>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</si>
  <si>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</si>
  <si>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</si>
  <si>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</si>
  <si>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</si>
  <si>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</si>
  <si>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</si>
  <si>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</si>
  <si>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</si>
  <si>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</si>
  <si>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</si>
  <si>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</si>
  <si>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</si>
  <si>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</si>
  <si>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</si>
  <si>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</si>
  <si>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</si>
  <si>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</si>
  <si>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</si>
  <si>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</si>
  <si>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</si>
  <si>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</si>
  <si>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</si>
  <si>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</si>
  <si>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</si>
  <si>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</si>
  <si>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</si>
  <si>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</si>
  <si>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</si>
  <si>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</si>
  <si>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</si>
  <si>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</si>
  <si>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</si>
  <si>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</si>
  <si>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</si>
  <si>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</si>
  <si>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</si>
  <si>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</si>
  <si>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</si>
  <si>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</si>
  <si>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</si>
  <si>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</si>
  <si>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</si>
  <si>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</si>
  <si>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</si>
  <si>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</si>
  <si>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</si>
  <si>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</si>
  <si>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</si>
  <si>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</si>
  <si>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</si>
  <si>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</si>
  <si>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</si>
  <si>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</si>
  <si>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</si>
  <si>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</si>
  <si>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</si>
  <si>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</si>
  <si>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</si>
  <si>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</si>
  <si>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</si>
  <si>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</si>
  <si>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</si>
  <si>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</si>
  <si>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</si>
  <si>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</si>
  <si>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</si>
  <si>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</si>
  <si>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</si>
  <si>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</si>
  <si>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</si>
  <si>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</si>
  <si>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</si>
  <si>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</si>
  <si>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</si>
  <si>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</si>
  <si>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</si>
  <si>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</si>
  <si>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</si>
  <si>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</si>
  <si>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</si>
  <si>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</si>
  <si>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</si>
  <si>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</si>
  <si>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</si>
  <si>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</si>
  <si>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</si>
  <si>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</si>
  <si>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</si>
  <si>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</si>
  <si>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</si>
  <si>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</si>
  <si>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</si>
  <si>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</si>
  <si>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</si>
  <si>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</si>
  <si>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</si>
  <si>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</si>
  <si>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</si>
  <si>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</si>
  <si>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</si>
  <si>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</si>
  <si>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</si>
  <si>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</si>
  <si>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</si>
  <si>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</si>
  <si>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</si>
  <si>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</si>
  <si>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</si>
  <si>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</si>
  <si>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</si>
  <si>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</si>
  <si>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</si>
  <si>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</si>
  <si>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</si>
  <si>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</si>
  <si>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</si>
  <si>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</si>
  <si>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</si>
  <si>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</si>
  <si>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</si>
  <si>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</si>
  <si>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</si>
  <si>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</si>
  <si>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</si>
  <si>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</si>
  <si>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</si>
  <si>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</si>
  <si>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</si>
  <si>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</si>
  <si>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</si>
  <si>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</si>
  <si>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</si>
  <si>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</si>
  <si>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</si>
  <si>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</si>
  <si>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</si>
  <si>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</si>
  <si>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</si>
  <si>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</si>
  <si>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</si>
  <si>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</si>
  <si>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</si>
  <si>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</si>
  <si>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</si>
  <si>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</si>
  <si>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</si>
  <si>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</si>
  <si>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</si>
  <si>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</si>
  <si>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</si>
  <si>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</si>
  <si>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</si>
  <si>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</si>
  <si>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</si>
  <si>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</si>
  <si>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</si>
  <si>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</si>
  <si>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</si>
  <si>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</si>
  <si>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</si>
  <si>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</si>
  <si>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</si>
  <si>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</si>
  <si>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</si>
  <si>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</si>
  <si>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</si>
  <si>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</si>
  <si>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</si>
  <si>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</si>
  <si>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</si>
  <si>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</si>
  <si>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</si>
  <si>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</si>
  <si>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</si>
  <si>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</si>
  <si>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</si>
  <si>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</si>
  <si>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</si>
  <si>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</si>
  <si>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</si>
  <si>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</si>
  <si>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</si>
  <si>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</si>
  <si>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</si>
  <si>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</si>
  <si>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</si>
  <si>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</si>
  <si>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</si>
  <si>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</si>
  <si>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</si>
  <si>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</si>
  <si>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</si>
  <si>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</si>
  <si>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</si>
  <si>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</si>
  <si>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</si>
  <si>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</si>
  <si>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</si>
  <si>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</si>
  <si>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</si>
  <si>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</si>
  <si>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</si>
  <si>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</si>
  <si>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</si>
  <si>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</si>
  <si>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</si>
  <si>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</si>
  <si>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</si>
  <si>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</si>
  <si>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</si>
  <si>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</si>
  <si>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</si>
  <si>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</si>
  <si>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</si>
  <si>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</si>
  <si>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</si>
  <si>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</si>
  <si>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</si>
  <si>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</si>
  <si>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</si>
  <si>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</si>
  <si>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</si>
  <si>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</si>
  <si>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</si>
  <si>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</si>
  <si>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</si>
  <si>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</si>
  <si>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</si>
  <si>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</si>
  <si>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</si>
  <si>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</si>
  <si>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</si>
  <si>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</si>
  <si>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</si>
  <si>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</si>
  <si>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</si>
  <si>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</si>
  <si>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</si>
  <si>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</si>
  <si>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</si>
  <si>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</si>
  <si>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</si>
  <si>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</si>
  <si>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</si>
  <si>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</si>
  <si>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</si>
  <si>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</si>
  <si>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</si>
  <si>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</si>
  <si>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</si>
  <si>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</si>
  <si>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</si>
  <si>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</si>
  <si>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</si>
  <si>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</si>
  <si>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</si>
  <si>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</si>
  <si>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</si>
  <si>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</si>
  <si>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</si>
  <si>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</si>
  <si>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</si>
  <si>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</si>
  <si>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</si>
  <si>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</si>
  <si>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</si>
  <si>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</si>
  <si>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</si>
  <si>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</si>
  <si>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</si>
  <si>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</si>
  <si>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</si>
  <si>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</si>
  <si>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</si>
  <si>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</si>
  <si>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</si>
  <si>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</si>
  <si>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</si>
  <si>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</si>
  <si>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</si>
  <si>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</si>
  <si>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</si>
  <si>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</si>
  <si>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</si>
  <si>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</si>
  <si>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</si>
  <si>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</si>
  <si>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</si>
  <si>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</si>
  <si>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</si>
  <si>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</si>
  <si>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</si>
  <si>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</si>
  <si>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</si>
  <si>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</si>
  <si>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</si>
  <si>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</si>
  <si>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</si>
  <si>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</si>
  <si>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</si>
  <si>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</si>
  <si>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</si>
  <si>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</si>
  <si>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</si>
  <si>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</si>
  <si>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</si>
  <si>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</si>
  <si>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</si>
  <si>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</si>
  <si>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</si>
  <si>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</si>
  <si>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</si>
  <si>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</si>
  <si>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</si>
  <si>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</si>
  <si>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</si>
  <si>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</si>
  <si>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</si>
  <si>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</si>
  <si>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</si>
  <si>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</si>
  <si>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</si>
  <si>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</si>
  <si>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</si>
  <si>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</si>
  <si>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</si>
  <si>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</si>
  <si>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</si>
  <si>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</si>
  <si>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</si>
  <si>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</si>
  <si>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</si>
  <si>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</si>
  <si>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</si>
  <si>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</si>
  <si>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</si>
  <si>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</si>
  <si>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</si>
  <si>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</si>
  <si>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</si>
  <si>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</si>
  <si>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</si>
  <si>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</si>
  <si>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</si>
  <si>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</si>
  <si>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</si>
  <si>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</si>
  <si>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</si>
  <si>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</si>
  <si>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</si>
  <si>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</si>
  <si>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</si>
  <si>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</si>
  <si>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</si>
  <si>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</si>
  <si>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</si>
  <si>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</si>
  <si>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</si>
  <si>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</si>
  <si>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</si>
  <si>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</si>
  <si>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</si>
  <si>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</si>
  <si>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</si>
  <si>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</si>
  <si>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</si>
  <si>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</si>
  <si>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</si>
  <si>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</si>
  <si>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</si>
  <si>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</si>
  <si>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</si>
  <si>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</si>
  <si>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</si>
  <si>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</si>
  <si>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</si>
  <si>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</si>
  <si>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</si>
  <si>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</si>
  <si>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</si>
  <si>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</si>
  <si>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</si>
  <si>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</si>
  <si>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</si>
  <si>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</si>
  <si>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</si>
  <si>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</si>
  <si>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</si>
  <si>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</si>
  <si>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</si>
  <si>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</si>
  <si>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</si>
  <si>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</si>
  <si>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</si>
  <si>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</si>
  <si>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</si>
  <si>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</si>
  <si>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</si>
  <si>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</si>
  <si>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</si>
  <si>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</si>
  <si>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</si>
  <si>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</si>
  <si>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</si>
  <si>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</si>
  <si>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</si>
  <si>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</si>
  <si>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</si>
  <si>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</si>
  <si>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</si>
  <si>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</si>
  <si>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</si>
  <si>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</si>
  <si>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</si>
  <si>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</si>
  <si>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</si>
  <si>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</si>
  <si>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</si>
  <si>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</si>
  <si>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</si>
  <si>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</si>
  <si>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</si>
  <si>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</si>
  <si>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</si>
  <si>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</si>
  <si>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</si>
  <si>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</si>
  <si>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</si>
  <si>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</si>
  <si>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</si>
  <si>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</si>
  <si>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</si>
  <si>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</si>
  <si>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</si>
  <si>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</si>
  <si>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</si>
  <si>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</si>
  <si>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</si>
  <si>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</si>
  <si>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</si>
  <si>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</si>
  <si>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</si>
  <si>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</si>
  <si>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</si>
  <si>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</si>
  <si>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</si>
  <si>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</si>
  <si>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</si>
  <si>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</si>
  <si>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</si>
  <si>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</si>
  <si>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</si>
  <si>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</si>
  <si>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</si>
  <si>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</si>
  <si>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</si>
  <si>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</si>
  <si>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</si>
  <si>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</si>
  <si>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</si>
  <si>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</si>
  <si>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</si>
  <si>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</si>
  <si>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</si>
  <si>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</si>
  <si>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</si>
  <si>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</si>
  <si>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</si>
  <si>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</si>
  <si>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</si>
  <si>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</si>
  <si>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</si>
  <si>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</si>
  <si>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</si>
  <si>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</si>
  <si>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</si>
  <si>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</si>
  <si>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</si>
  <si>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</si>
  <si>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</si>
  <si>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</si>
  <si>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</si>
  <si>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</si>
  <si>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</si>
  <si>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</si>
  <si>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</si>
  <si>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</si>
  <si>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</si>
  <si>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</si>
  <si>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</si>
  <si>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</si>
  <si>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</si>
  <si>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</si>
  <si>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</si>
  <si>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</si>
  <si>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</si>
  <si>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</si>
  <si>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</si>
  <si>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</si>
  <si>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</si>
  <si>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</si>
  <si>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</si>
  <si>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</si>
  <si>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</si>
  <si>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</si>
  <si>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</si>
  <si>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</si>
  <si>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</si>
  <si>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</si>
  <si>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</si>
  <si>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</si>
  <si>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</si>
  <si>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</si>
  <si>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</si>
  <si>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</si>
  <si>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</si>
  <si>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</si>
  <si>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</si>
  <si>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</si>
  <si>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</si>
  <si>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</si>
  <si>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</si>
  <si>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</si>
  <si>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</si>
  <si>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</si>
  <si>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</si>
  <si>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</si>
  <si>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</si>
  <si>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</si>
  <si>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</si>
  <si>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</si>
  <si>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</si>
  <si>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</si>
  <si>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</si>
  <si>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</si>
  <si>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</si>
  <si>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</si>
  <si>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</si>
  <si>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</si>
  <si>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</si>
  <si>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</si>
  <si>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</si>
  <si>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</si>
  <si>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</si>
  <si>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</si>
  <si>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</si>
  <si>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</si>
  <si>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</si>
  <si>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</si>
  <si>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</si>
  <si>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</si>
  <si>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</si>
  <si>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</si>
  <si>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</si>
  <si>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</si>
  <si>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</si>
  <si>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</si>
  <si>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</si>
  <si>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</si>
  <si>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</si>
  <si>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</si>
  <si>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</si>
  <si>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</si>
  <si>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</si>
  <si>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</si>
  <si>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</si>
  <si>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</si>
  <si>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</si>
  <si>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</si>
  <si>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</si>
  <si>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</si>
  <si>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</si>
  <si>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</si>
  <si>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</si>
  <si>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</si>
  <si>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</si>
  <si>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</si>
  <si>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</si>
  <si>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</si>
  <si>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</si>
  <si>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</si>
  <si>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</si>
  <si>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</si>
  <si>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</si>
  <si>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</si>
  <si>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</si>
  <si>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</si>
  <si>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</si>
  <si>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</si>
  <si>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</si>
  <si>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</si>
  <si>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</si>
  <si>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</si>
  <si>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</si>
  <si>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</si>
  <si>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</si>
  <si>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</si>
  <si>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</si>
  <si>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</si>
  <si>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</si>
  <si>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</si>
  <si>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</si>
  <si>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</si>
  <si>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</si>
  <si>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</si>
  <si>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</si>
  <si>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</si>
  <si>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</si>
  <si>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</si>
  <si>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</si>
  <si>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</si>
  <si>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</si>
  <si>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</si>
  <si>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</si>
  <si>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</si>
  <si>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</si>
  <si>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</si>
  <si>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</si>
  <si>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</si>
  <si>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</si>
  <si>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</si>
  <si>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</si>
  <si>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</si>
  <si>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</si>
  <si>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</si>
  <si>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</si>
  <si>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</si>
  <si>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</si>
  <si>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</si>
  <si>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</si>
  <si>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</si>
  <si>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</si>
  <si>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</si>
  <si>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</si>
  <si>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</si>
  <si>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</si>
  <si>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</si>
  <si>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</si>
  <si>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</si>
  <si>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</si>
  <si>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</si>
  <si>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</si>
  <si>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</si>
  <si>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</si>
  <si>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</si>
  <si>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</si>
  <si>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</si>
  <si>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</si>
  <si>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</si>
  <si>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</si>
  <si>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</si>
  <si>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</si>
  <si>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</si>
  <si>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</si>
  <si>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</si>
  <si>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</si>
  <si>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</si>
  <si>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</si>
  <si>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</si>
  <si>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</si>
  <si>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</si>
  <si>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</si>
  <si>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</si>
  <si>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</si>
  <si>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</si>
  <si>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</si>
  <si>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</si>
  <si>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</si>
  <si>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</si>
  <si>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</si>
  <si>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</si>
  <si>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</si>
  <si>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</si>
  <si>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</si>
  <si>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</si>
  <si>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</si>
  <si>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</si>
  <si>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</si>
  <si>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</si>
  <si>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</si>
  <si>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</si>
  <si>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</si>
  <si>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</si>
  <si>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</si>
  <si>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</si>
  <si>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</si>
  <si>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</si>
  <si>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</si>
  <si>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</si>
  <si>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</si>
  <si>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</si>
  <si>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</si>
  <si>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</si>
  <si>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</si>
  <si>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</si>
  <si>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</si>
  <si>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</si>
  <si>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</si>
  <si>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</si>
  <si>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</si>
  <si>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</si>
  <si>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</si>
  <si>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</si>
  <si>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</si>
  <si>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</si>
  <si>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</si>
  <si>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</si>
  <si>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</si>
  <si>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</si>
  <si>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</si>
  <si>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</si>
  <si>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</si>
  <si>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</si>
  <si>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</si>
  <si>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</si>
  <si>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</si>
  <si>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</si>
  <si>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</si>
  <si>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</si>
  <si>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</si>
  <si>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</si>
  <si>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</si>
  <si>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</si>
  <si>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</si>
  <si>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</si>
  <si>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</si>
  <si>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</si>
  <si>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</si>
  <si>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</si>
  <si>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</si>
  <si>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</si>
  <si>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</si>
  <si>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</si>
  <si>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</si>
  <si>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</si>
  <si>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</si>
  <si>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</si>
  <si>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</si>
  <si>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</si>
  <si>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</si>
  <si>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</si>
  <si>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</si>
  <si>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</si>
  <si>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</si>
  <si>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</si>
  <si>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</si>
  <si>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</si>
  <si>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</si>
  <si>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</si>
  <si>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</si>
  <si>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</si>
  <si>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</si>
  <si>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</si>
  <si>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</si>
  <si>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</si>
  <si>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</si>
  <si>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</si>
  <si>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</si>
  <si>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</si>
  <si>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</si>
  <si>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</si>
  <si>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</si>
  <si>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</si>
  <si>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</si>
  <si>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</si>
  <si>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</si>
  <si>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</si>
  <si>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</si>
  <si>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</si>
  <si>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</si>
  <si>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</si>
  <si>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</si>
  <si>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</si>
  <si>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</si>
  <si>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</si>
  <si>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</si>
  <si>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</si>
  <si>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</si>
  <si>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</si>
  <si>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</si>
  <si>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</si>
  <si>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</si>
  <si>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</si>
  <si>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</si>
  <si>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</si>
  <si>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</si>
  <si>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</si>
  <si>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</si>
  <si>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</si>
  <si>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</si>
  <si>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</si>
  <si>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</si>
  <si>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</si>
  <si>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</si>
  <si>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</si>
  <si>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</si>
  <si>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</si>
  <si>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</si>
  <si>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</si>
  <si>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</si>
  <si>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</si>
  <si>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</si>
  <si>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</si>
  <si>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</si>
  <si>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</si>
  <si>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</si>
  <si>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</si>
  <si>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</si>
  <si>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</si>
  <si>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</si>
  <si>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</si>
  <si>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</si>
  <si>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</si>
  <si>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</si>
  <si>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</si>
  <si>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</si>
  <si>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</si>
  <si>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</si>
  <si>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</si>
  <si>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</si>
  <si>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</si>
  <si>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</si>
  <si>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</si>
  <si>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</si>
  <si>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</si>
  <si>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</si>
  <si>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</si>
  <si>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</si>
  <si>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</si>
  <si>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</si>
  <si>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</si>
  <si>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</si>
  <si>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</si>
  <si>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</si>
  <si>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</si>
  <si>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</si>
  <si>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</si>
  <si>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</si>
  <si>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</si>
  <si>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</si>
  <si>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</si>
  <si>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</si>
  <si>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</si>
  <si>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</si>
  <si>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</si>
  <si>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</si>
  <si>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</si>
  <si>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</si>
  <si>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</si>
  <si>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</si>
  <si>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</si>
  <si>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</si>
  <si>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</si>
  <si>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</si>
  <si>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</si>
  <si>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</si>
  <si>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</si>
  <si>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</si>
  <si>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</si>
  <si>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</si>
  <si>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</si>
  <si>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</si>
  <si>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</si>
  <si>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</si>
  <si>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</si>
  <si>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</si>
  <si>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</si>
  <si>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</si>
  <si>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</si>
  <si>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</si>
  <si>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</si>
  <si>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</si>
  <si>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</si>
  <si>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</si>
  <si>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</si>
  <si>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</si>
  <si>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</si>
  <si>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</si>
  <si>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</si>
  <si>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</si>
  <si>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</si>
  <si>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</si>
  <si>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</si>
  <si>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</si>
  <si>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</si>
  <si>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</si>
  <si>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</si>
  <si>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</si>
  <si>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</si>
  <si>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</si>
  <si>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</si>
  <si>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</si>
  <si>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</si>
  <si>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</si>
  <si>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</si>
  <si>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</si>
  <si>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</si>
  <si>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</si>
  <si>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</si>
  <si>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</si>
  <si>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</si>
  <si>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</si>
  <si>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</si>
  <si>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</si>
  <si>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</si>
  <si>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</si>
  <si>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</si>
  <si>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</si>
  <si>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</si>
  <si>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</si>
  <si>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</si>
  <si>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</si>
  <si>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</si>
  <si>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</si>
  <si>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</si>
  <si>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</si>
  <si>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</si>
  <si>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</si>
  <si>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</si>
  <si>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</si>
  <si>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</si>
  <si>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</si>
  <si>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</si>
  <si>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</si>
  <si>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</si>
  <si>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</si>
  <si>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</si>
  <si>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</si>
  <si>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</si>
  <si>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</si>
  <si>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</si>
  <si>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</si>
  <si>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</si>
  <si>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</si>
  <si>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</si>
  <si>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</si>
  <si>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</si>
  <si>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</si>
  <si>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</si>
  <si>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</si>
  <si>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</si>
  <si>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</si>
  <si>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</si>
  <si>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</si>
  <si>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</si>
  <si>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</si>
  <si>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</si>
  <si>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</si>
  <si>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</si>
  <si>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</si>
  <si>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</si>
  <si>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</si>
  <si>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</si>
  <si>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</si>
  <si>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</si>
  <si>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</si>
  <si>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</si>
  <si>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</si>
  <si>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</si>
  <si>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</si>
  <si>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</si>
  <si>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</si>
  <si>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</si>
  <si>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</si>
  <si>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</si>
  <si>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</si>
  <si>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</si>
  <si>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</si>
  <si>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</si>
  <si>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</si>
  <si>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</si>
  <si>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</si>
  <si>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</si>
  <si>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</si>
  <si>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</si>
  <si>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</si>
  <si>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</si>
  <si>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</si>
  <si>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</si>
  <si>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</si>
  <si>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</si>
  <si>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</si>
  <si>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</si>
  <si>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</si>
  <si>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</si>
  <si>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</si>
  <si>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</si>
  <si>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</si>
  <si>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</si>
  <si>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</si>
  <si>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</si>
  <si>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</si>
  <si>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</si>
  <si>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</si>
  <si>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</si>
  <si>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</si>
  <si>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</si>
  <si>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</si>
  <si>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</si>
  <si>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</si>
  <si>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</si>
  <si>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</si>
  <si>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</si>
  <si>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</si>
  <si>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</si>
  <si>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</si>
  <si>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</si>
  <si>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</si>
  <si>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</si>
  <si>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</si>
  <si>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</si>
  <si>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</si>
  <si>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</si>
  <si>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</si>
  <si>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</si>
  <si>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</si>
  <si>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</si>
  <si>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</si>
  <si>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</si>
  <si>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</si>
  <si>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</si>
  <si>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</si>
  <si>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</si>
  <si>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</si>
  <si>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</si>
  <si>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</si>
  <si>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</si>
  <si>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</si>
  <si>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</si>
  <si>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</si>
  <si>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</si>
  <si>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</si>
  <si>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</si>
  <si>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</si>
  <si>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</si>
  <si>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</si>
  <si>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</si>
  <si>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</si>
  <si>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</si>
  <si>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</si>
  <si>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</si>
  <si>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</si>
  <si>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</si>
  <si>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</si>
  <si>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</si>
  <si>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</si>
  <si>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</si>
  <si>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</si>
  <si>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</si>
  <si>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</si>
  <si>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</si>
  <si>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</si>
  <si>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</si>
  <si>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</si>
  <si>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</si>
  <si>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</si>
  <si>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</si>
  <si>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</si>
  <si>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</si>
  <si>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</si>
  <si>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</si>
  <si>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</si>
  <si>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</si>
  <si>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</si>
  <si>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</si>
  <si>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</si>
  <si>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</si>
  <si>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</si>
  <si>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</si>
  <si>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</si>
  <si>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</si>
  <si>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</si>
  <si>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</si>
  <si>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</si>
  <si>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</si>
  <si>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</si>
  <si>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</si>
  <si>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</si>
  <si>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</si>
  <si>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</si>
  <si>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</si>
  <si>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</si>
  <si>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</si>
  <si>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</si>
  <si>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</si>
  <si>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</si>
  <si>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</si>
  <si>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</si>
  <si>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</si>
  <si>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</si>
  <si>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</si>
  <si>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</si>
  <si>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</si>
  <si>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</si>
  <si>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</si>
  <si>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</si>
  <si>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</si>
  <si>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</si>
  <si>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</si>
  <si>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</si>
  <si>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</si>
  <si>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</si>
  <si>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</si>
  <si>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</si>
  <si>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</si>
  <si>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</si>
  <si>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</si>
  <si>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</si>
  <si>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</si>
  <si>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</si>
  <si>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</si>
  <si>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</si>
  <si>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</si>
  <si>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</si>
  <si>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</si>
  <si>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</si>
  <si>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</si>
  <si>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</si>
  <si>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</si>
  <si>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</si>
  <si>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</si>
  <si>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</si>
  <si>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</si>
  <si>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</si>
  <si>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</si>
  <si>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</si>
  <si>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</si>
  <si>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</si>
  <si>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</si>
  <si>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</si>
  <si>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</si>
  <si>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</si>
  <si>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</si>
  <si>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</si>
  <si>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</si>
  <si>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</si>
  <si>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</si>
  <si>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</si>
  <si>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</si>
  <si>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</si>
  <si>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</si>
  <si>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</si>
  <si>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</si>
  <si>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</si>
  <si>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</si>
  <si>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</si>
  <si>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</si>
  <si>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</si>
  <si>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</si>
  <si>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</si>
  <si>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</si>
  <si>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</si>
  <si>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</si>
  <si>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</si>
  <si>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</si>
  <si>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</si>
  <si>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</si>
  <si>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</si>
  <si>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</si>
  <si>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</si>
  <si>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</si>
  <si>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</si>
  <si>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</si>
  <si>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</si>
  <si>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</si>
  <si>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</si>
  <si>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</si>
  <si>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</si>
  <si>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</si>
  <si>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</si>
  <si>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</si>
  <si>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</si>
  <si>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</si>
  <si>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</si>
  <si>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</si>
  <si>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</si>
  <si>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</si>
  <si>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</si>
  <si>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</si>
  <si>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</si>
  <si>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</si>
  <si>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</si>
  <si>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</si>
  <si>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</si>
  <si>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</si>
  <si>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</si>
  <si>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</si>
  <si>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</si>
  <si>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</si>
  <si>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</si>
  <si>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</si>
  <si>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</si>
  <si>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</si>
  <si>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</si>
  <si>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</si>
  <si>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</si>
  <si>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</si>
  <si>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</si>
  <si>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</si>
  <si>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</si>
  <si>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</si>
  <si>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</si>
  <si>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</si>
  <si>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</si>
  <si>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</si>
  <si>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</si>
  <si>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</si>
  <si>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</si>
  <si>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</si>
  <si>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</si>
  <si>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</si>
  <si>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</si>
  <si>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</si>
  <si>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</si>
  <si>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</si>
  <si>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</si>
  <si>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</si>
  <si>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</si>
  <si>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</si>
  <si>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</si>
  <si>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</si>
  <si>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</si>
  <si>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</si>
  <si>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</si>
  <si>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</si>
  <si>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</si>
  <si>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</si>
  <si>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</si>
  <si>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</si>
  <si>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</si>
  <si>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</si>
  <si>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</si>
  <si>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</si>
  <si>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</si>
  <si>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</si>
  <si>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</si>
  <si>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</si>
  <si>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</si>
  <si>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</si>
  <si>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</si>
  <si>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</si>
  <si>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</si>
  <si>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</si>
  <si>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</si>
  <si>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</si>
  <si>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</si>
  <si>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</si>
  <si>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</si>
  <si>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</si>
  <si>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</si>
  <si>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</si>
  <si>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</si>
  <si>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</si>
  <si>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</si>
  <si>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</si>
  <si>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</si>
  <si>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</si>
  <si>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</si>
  <si>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</si>
  <si>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</si>
  <si>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</si>
  <si>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</si>
  <si>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</si>
  <si>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</si>
  <si>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</si>
  <si>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</si>
  <si>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</si>
  <si>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</si>
  <si>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</si>
  <si>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</si>
  <si>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</si>
  <si>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</si>
  <si>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</si>
  <si>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</si>
  <si>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</si>
  <si>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</si>
  <si>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</si>
  <si>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</si>
  <si>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</si>
  <si>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</si>
  <si>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</si>
  <si>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</si>
  <si>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</si>
  <si>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</si>
  <si>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</si>
  <si>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</si>
  <si>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</si>
  <si>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</si>
  <si>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</si>
  <si>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</si>
  <si>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</si>
  <si>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</si>
  <si>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</si>
  <si>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</si>
  <si>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</si>
  <si>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</si>
  <si>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</si>
  <si>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</si>
  <si>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</si>
  <si>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</si>
  <si>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</si>
  <si>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</si>
  <si>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</si>
  <si>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</si>
  <si>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</si>
  <si>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</si>
  <si>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</si>
  <si>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</si>
  <si>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</si>
  <si>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</si>
  <si>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</si>
  <si>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</si>
  <si>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</si>
  <si>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</si>
  <si>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</si>
  <si>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</si>
  <si>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</si>
  <si>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</si>
  <si>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</si>
  <si>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</si>
  <si>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</si>
  <si>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</si>
  <si>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</si>
  <si>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</si>
  <si>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</si>
  <si>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</si>
  <si>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</si>
  <si>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</si>
  <si>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</si>
  <si>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</si>
  <si>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</si>
  <si>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</si>
  <si>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</si>
  <si>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</si>
  <si>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</si>
  <si>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</si>
  <si>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</si>
  <si>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</si>
  <si>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</si>
  <si>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</si>
  <si>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</si>
  <si>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</si>
  <si>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</si>
  <si>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</si>
  <si>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</si>
  <si>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</si>
  <si>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</si>
  <si>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</si>
  <si>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</si>
  <si>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</si>
  <si>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</si>
  <si>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</si>
  <si>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</si>
  <si>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</si>
  <si>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</si>
  <si>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</si>
  <si>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</si>
  <si>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</si>
  <si>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</si>
  <si>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</si>
  <si>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</si>
  <si>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</si>
  <si>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</si>
  <si>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</si>
  <si>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</si>
  <si>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</si>
  <si>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</si>
  <si>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</si>
  <si>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</si>
  <si>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</si>
  <si>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</si>
  <si>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</si>
  <si>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</si>
  <si>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</si>
  <si>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</si>
  <si>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</si>
  <si>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</si>
  <si>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</si>
  <si>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</si>
  <si>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</si>
  <si>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</si>
  <si>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</si>
  <si>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</si>
  <si>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</si>
  <si>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</si>
  <si>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</si>
  <si>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</si>
  <si>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</si>
  <si>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</si>
  <si>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</si>
  <si>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</si>
  <si>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</si>
  <si>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</si>
  <si>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</si>
  <si>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</si>
  <si>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</si>
  <si>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</si>
  <si>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</si>
  <si>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</si>
  <si>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</si>
  <si>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</si>
  <si>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</si>
  <si>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</si>
  <si>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</si>
  <si>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</si>
  <si>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</si>
  <si>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</si>
  <si>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</si>
  <si>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</si>
  <si>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</si>
  <si>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</si>
  <si>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</si>
  <si>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</si>
  <si>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</si>
  <si>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</si>
  <si>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</si>
  <si>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</si>
  <si>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</si>
  <si>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</si>
  <si>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</si>
  <si>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</si>
  <si>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</si>
  <si>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</si>
  <si>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</si>
  <si>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</si>
  <si>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</si>
  <si>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</si>
  <si>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</si>
  <si>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</si>
  <si>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</si>
  <si>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</si>
  <si>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</si>
  <si>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</si>
  <si>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</si>
  <si>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</si>
  <si>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</si>
  <si>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</si>
  <si>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</si>
  <si>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</si>
  <si>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</si>
  <si>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</si>
  <si>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</si>
  <si>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</si>
  <si>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</si>
  <si>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</si>
  <si>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</si>
  <si>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</si>
  <si>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</si>
  <si>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</si>
  <si>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</si>
  <si>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</si>
  <si>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</si>
  <si>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</si>
  <si>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</si>
  <si>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</si>
  <si>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</si>
  <si>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</si>
  <si>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</si>
  <si>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</si>
  <si>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</si>
  <si>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</si>
  <si>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</si>
  <si>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</si>
  <si>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</si>
  <si>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</si>
  <si>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</si>
  <si>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</si>
  <si>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</si>
  <si>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</si>
  <si>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</si>
  <si>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</si>
  <si>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</si>
  <si>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</si>
  <si>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</si>
  <si>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</si>
  <si>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</si>
  <si>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</si>
  <si>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</si>
  <si>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</si>
  <si>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</si>
  <si>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</si>
  <si>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</si>
  <si>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</si>
  <si>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</si>
  <si>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</si>
  <si>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</si>
  <si>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</si>
  <si>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</si>
  <si>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</si>
  <si>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</si>
  <si>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</si>
  <si>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</si>
  <si>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</si>
  <si>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</si>
  <si>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</si>
  <si>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</si>
  <si>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</si>
  <si>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</si>
  <si>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</si>
  <si>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</si>
  <si>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</si>
  <si>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</si>
  <si>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</si>
  <si>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</si>
  <si>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</si>
  <si>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</si>
  <si>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</si>
  <si>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</si>
  <si>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</si>
  <si>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</si>
  <si>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</si>
  <si>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</si>
  <si>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</si>
  <si>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</si>
  <si>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</si>
  <si>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</si>
  <si>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</si>
  <si>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</si>
  <si>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</si>
  <si>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</si>
  <si>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</si>
  <si>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</si>
  <si>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</si>
  <si>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</si>
  <si>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</si>
  <si>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</si>
  <si>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</si>
  <si>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</si>
  <si>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</si>
  <si>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</si>
  <si>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</si>
  <si>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</si>
  <si>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</si>
  <si>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</si>
  <si>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</si>
  <si>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</si>
  <si>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</si>
  <si>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</si>
  <si>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</si>
  <si>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</si>
  <si>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</si>
  <si>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</si>
  <si>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</si>
  <si>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</si>
  <si>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</si>
  <si>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</si>
  <si>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</si>
  <si>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</si>
  <si>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</si>
  <si>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</si>
  <si>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</si>
  <si>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</si>
  <si>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</si>
  <si>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</si>
  <si>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</si>
  <si>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</si>
  <si>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</si>
  <si>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</si>
  <si>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</si>
  <si>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</si>
  <si>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</si>
  <si>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</si>
  <si>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</si>
  <si>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</si>
  <si>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</si>
  <si>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</si>
  <si>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</si>
  <si>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</si>
  <si>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</si>
  <si>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</si>
  <si>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</si>
  <si>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</si>
  <si>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</si>
  <si>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</si>
  <si>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</si>
  <si>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</si>
  <si>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</si>
  <si>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</si>
  <si>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</si>
  <si>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</si>
  <si>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</si>
  <si>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</si>
  <si>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</si>
  <si>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</si>
  <si>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</si>
  <si>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</si>
  <si>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</si>
  <si>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</si>
  <si>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</si>
  <si>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</si>
  <si>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</si>
  <si>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</si>
  <si>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</si>
  <si>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</si>
  <si>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</si>
  <si>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</si>
  <si>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</si>
  <si>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</si>
  <si>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</si>
  <si>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</si>
  <si>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</si>
  <si>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</si>
  <si>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</si>
  <si>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</si>
  <si>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</si>
  <si>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</si>
  <si>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</si>
  <si>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</si>
  <si>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</si>
  <si>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</si>
  <si>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</si>
  <si>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</si>
  <si>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</si>
  <si>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</si>
  <si>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</si>
  <si>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</si>
  <si>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</si>
  <si>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</si>
  <si>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</si>
  <si>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</si>
  <si>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</si>
  <si>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</si>
  <si>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</si>
  <si>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</si>
  <si>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</si>
  <si>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</si>
  <si>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</si>
  <si>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</si>
  <si>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</si>
  <si>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</si>
  <si>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</si>
  <si>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</si>
  <si>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</si>
  <si>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</si>
  <si>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</si>
  <si>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</si>
  <si>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</si>
  <si>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</si>
  <si>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</si>
  <si>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</si>
  <si>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</si>
  <si>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</si>
  <si>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</si>
  <si>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</si>
  <si>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</si>
  <si>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</si>
  <si>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</si>
  <si>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</si>
  <si>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</si>
  <si>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</si>
  <si>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</si>
  <si>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</si>
  <si>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</si>
  <si>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</si>
  <si>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</si>
  <si>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</si>
  <si>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</si>
  <si>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</si>
  <si>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</si>
  <si>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</si>
  <si>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</si>
  <si>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</si>
  <si>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</si>
  <si>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</si>
  <si>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</si>
  <si>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</si>
  <si>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</si>
  <si>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</si>
  <si>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</si>
  <si>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</si>
  <si>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</si>
  <si>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</si>
  <si>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</si>
  <si>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</si>
  <si>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</si>
  <si>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</si>
  <si>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</si>
  <si>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</si>
  <si>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</si>
  <si>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</si>
  <si>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</si>
  <si>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</si>
  <si>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</si>
  <si>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</si>
  <si>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</si>
  <si>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</si>
  <si>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</si>
  <si>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</si>
  <si>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</si>
  <si>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</si>
  <si>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</si>
  <si>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</si>
  <si>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</si>
  <si>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</si>
  <si>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</si>
  <si>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</si>
  <si>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</si>
  <si>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</si>
  <si>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</si>
  <si>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</si>
  <si>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</si>
  <si>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</si>
  <si>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</si>
  <si>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</si>
  <si>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</si>
  <si>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</si>
  <si>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</si>
  <si>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</si>
  <si>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</si>
  <si>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</si>
  <si>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</si>
  <si>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</si>
  <si>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</si>
  <si>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</si>
  <si>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</si>
  <si>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</si>
  <si>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</si>
  <si>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</si>
  <si>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</si>
  <si>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</si>
  <si>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</si>
  <si>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</si>
  <si>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</si>
  <si>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</si>
  <si>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</si>
  <si>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</si>
  <si>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</si>
  <si>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</si>
  <si>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</si>
  <si>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</si>
  <si>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</si>
  <si>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</si>
  <si>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</si>
  <si>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</si>
  <si>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</si>
  <si>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</si>
  <si>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</si>
  <si>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</si>
  <si>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</si>
  <si>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</si>
  <si>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</si>
  <si>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</si>
  <si>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</si>
  <si>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</si>
  <si>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</si>
  <si>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</si>
  <si>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</si>
  <si>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</si>
  <si>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</si>
  <si>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</si>
  <si>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</si>
  <si>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</si>
  <si>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</si>
  <si>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</si>
  <si>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</si>
  <si>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</si>
  <si>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</si>
  <si>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</si>
  <si>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</si>
  <si>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</si>
  <si>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</si>
  <si>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</si>
  <si>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</si>
  <si>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</si>
  <si>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</si>
  <si>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</si>
  <si>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</si>
  <si>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</si>
  <si>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</si>
  <si>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</si>
  <si>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</si>
  <si>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</si>
  <si>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</si>
  <si>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</si>
  <si>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</si>
  <si>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</si>
  <si>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</si>
  <si>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</si>
  <si>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</si>
  <si>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</si>
  <si>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</si>
  <si>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</si>
  <si>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</si>
  <si>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</si>
  <si>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</si>
  <si>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</si>
  <si>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</si>
  <si>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</si>
  <si>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</si>
  <si>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</si>
  <si>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</si>
  <si>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</si>
  <si>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</si>
  <si>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</si>
  <si>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</si>
  <si>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</si>
  <si>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</si>
  <si>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</si>
  <si>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</si>
  <si>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</si>
  <si>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</si>
  <si>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</si>
  <si>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</si>
  <si>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</si>
  <si>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</si>
  <si>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</si>
  <si>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</si>
  <si>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</si>
  <si>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</si>
  <si>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</si>
  <si>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</si>
  <si>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</si>
  <si>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</si>
  <si>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</si>
  <si>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</si>
  <si>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</si>
  <si>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</si>
  <si>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</si>
  <si>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</si>
  <si>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</si>
  <si>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</si>
  <si>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</si>
  <si>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</si>
  <si>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</si>
  <si>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</si>
  <si>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</si>
  <si>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</si>
  <si>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</si>
  <si>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</si>
  <si>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</si>
  <si>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</si>
  <si>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</si>
  <si>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</si>
  <si>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</si>
  <si>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</si>
  <si>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</si>
  <si>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</si>
  <si>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</si>
  <si>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</si>
  <si>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</si>
  <si>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</si>
  <si>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</si>
  <si>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</si>
  <si>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</si>
  <si>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</si>
  <si>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</si>
  <si>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</si>
  <si>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</si>
  <si>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</si>
  <si>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</si>
  <si>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</si>
  <si>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</si>
  <si>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</si>
  <si>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</si>
  <si>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</si>
  <si>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</si>
  <si>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</si>
  <si>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</si>
  <si>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</si>
  <si>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</si>
  <si>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</si>
  <si>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</si>
  <si>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</si>
  <si>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</si>
  <si>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</si>
  <si>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</si>
  <si>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</si>
  <si>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</si>
  <si>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</si>
  <si>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</si>
  <si>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</si>
  <si>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</si>
  <si>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</si>
  <si>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</si>
  <si>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</si>
  <si>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</si>
  <si>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</si>
  <si>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</si>
  <si>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</si>
  <si>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</si>
  <si>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</si>
  <si>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</si>
  <si>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</si>
  <si>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</si>
  <si>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</si>
  <si>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</si>
  <si>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</si>
  <si>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</si>
  <si>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</si>
  <si>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</si>
  <si>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</si>
  <si>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</si>
  <si>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</si>
  <si>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</si>
  <si>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</si>
  <si>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</si>
  <si>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</si>
  <si>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</si>
  <si>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</si>
  <si>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</si>
  <si>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</si>
  <si>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</si>
  <si>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</si>
  <si>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</si>
  <si>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</si>
  <si>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</si>
  <si>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</si>
  <si>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</si>
  <si>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</si>
  <si>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</si>
  <si>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</si>
  <si>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</si>
  <si>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</si>
  <si>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</si>
  <si>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</si>
  <si>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</si>
  <si>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</si>
  <si>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</si>
  <si>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</si>
  <si>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</si>
  <si>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</si>
  <si>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</si>
  <si>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</si>
  <si>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</si>
  <si>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</si>
  <si>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</si>
  <si>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</si>
  <si>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</si>
  <si>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</si>
  <si>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</si>
  <si>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</si>
  <si>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</si>
  <si>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</si>
  <si>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</si>
  <si>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</si>
  <si>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</si>
  <si>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</si>
  <si>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</si>
  <si>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</si>
  <si>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</si>
  <si>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</si>
  <si>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</si>
  <si>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</si>
  <si>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</si>
  <si>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</si>
  <si>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</si>
  <si>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</si>
  <si>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</si>
  <si>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</si>
  <si>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</si>
  <si>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</si>
  <si>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</si>
  <si>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</si>
  <si>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</si>
  <si>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</si>
  <si>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</si>
  <si>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</si>
  <si>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</si>
  <si>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</si>
  <si>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</si>
  <si>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</si>
  <si>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</si>
  <si>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</si>
  <si>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</si>
  <si>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</si>
  <si>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</si>
  <si>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</si>
  <si>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</si>
  <si>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</si>
  <si>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</si>
  <si>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</si>
  <si>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</si>
  <si>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</si>
  <si>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</si>
  <si>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</si>
  <si>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</si>
  <si>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</si>
  <si>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</si>
  <si>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</si>
  <si>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</si>
  <si>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</si>
  <si>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</si>
  <si>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</si>
  <si>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</si>
  <si>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</si>
  <si>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</si>
  <si>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</si>
  <si>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</si>
  <si>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</si>
  <si>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</si>
  <si>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</si>
  <si>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</si>
  <si>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</si>
  <si>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</si>
  <si>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</si>
  <si>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</si>
  <si>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</si>
  <si>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</si>
  <si>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</si>
  <si>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</si>
  <si>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</si>
  <si>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</si>
  <si>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</si>
  <si>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</si>
  <si>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</si>
  <si>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</si>
  <si>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</si>
  <si>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</si>
  <si>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</si>
  <si>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</si>
  <si>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</si>
  <si>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</si>
  <si>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</si>
  <si>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</si>
  <si>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</si>
  <si>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</si>
  <si>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</si>
  <si>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</si>
  <si>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</si>
  <si>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</si>
  <si>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</si>
  <si>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</si>
  <si>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</si>
  <si>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</si>
  <si>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</si>
  <si>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</si>
  <si>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</si>
  <si>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</si>
  <si>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</si>
  <si>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</si>
  <si>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</si>
  <si>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</si>
  <si>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</si>
  <si>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</si>
  <si>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</si>
  <si>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</si>
  <si>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</si>
  <si>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</si>
  <si>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</si>
  <si>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</si>
  <si>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</si>
  <si>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</si>
  <si>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</si>
  <si>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</si>
  <si>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</si>
  <si>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</si>
  <si>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</si>
  <si>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</si>
  <si>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</si>
  <si>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</si>
  <si>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</si>
  <si>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</si>
  <si>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</si>
  <si>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</si>
  <si>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</si>
  <si>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</si>
  <si>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</si>
  <si>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</si>
  <si>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</si>
  <si>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</si>
  <si>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</si>
  <si>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</si>
  <si>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</si>
  <si>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</si>
  <si>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</si>
  <si>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</si>
  <si>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</si>
  <si>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</si>
  <si>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</si>
  <si>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</si>
  <si>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</si>
  <si>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</si>
  <si>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</si>
  <si>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</si>
  <si>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</si>
  <si>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</si>
  <si>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</si>
  <si>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</si>
  <si>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</si>
  <si>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</si>
  <si>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</si>
  <si>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</si>
  <si>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</si>
  <si>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</si>
  <si>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</si>
  <si>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</si>
  <si>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</si>
  <si>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</si>
  <si>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</si>
  <si>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</si>
  <si>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</si>
  <si>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</si>
  <si>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</si>
  <si>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</si>
  <si>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</si>
  <si>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</si>
  <si>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</si>
  <si>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</si>
  <si>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</si>
  <si>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</si>
  <si>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</si>
  <si>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</si>
  <si>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</si>
  <si>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</si>
  <si>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</si>
  <si>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</si>
  <si>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</si>
  <si>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</si>
  <si>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</si>
  <si>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</si>
  <si>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</si>
  <si>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</si>
  <si>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</si>
  <si>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</si>
  <si>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</si>
  <si>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</si>
  <si>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</si>
  <si>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</si>
  <si>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</si>
  <si>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</si>
  <si>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</si>
  <si>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</si>
  <si>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</si>
  <si>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</si>
  <si>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</si>
  <si>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</si>
  <si>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</si>
  <si>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</si>
  <si>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</si>
  <si>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</si>
  <si>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</si>
  <si>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</si>
  <si>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</si>
  <si>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</si>
  <si>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</si>
  <si>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</si>
  <si>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</si>
  <si>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</si>
  <si>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</si>
  <si>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</si>
  <si>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</si>
  <si>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</si>
  <si>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</si>
  <si>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</si>
  <si>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</si>
  <si>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</si>
  <si>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</si>
  <si>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</si>
  <si>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</si>
  <si>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</si>
  <si>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</si>
  <si>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</si>
  <si>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</si>
  <si>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</si>
  <si>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</si>
  <si>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</si>
  <si>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</si>
  <si>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</si>
  <si>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</si>
  <si>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</si>
  <si>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</si>
  <si>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</si>
  <si>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</si>
  <si>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</si>
  <si>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</si>
  <si>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</si>
  <si>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</si>
  <si>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</si>
  <si>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</si>
  <si>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</si>
  <si>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</si>
  <si>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</si>
  <si>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</si>
  <si>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</si>
  <si>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</si>
  <si>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</si>
  <si>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</si>
  <si>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</si>
  <si>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</si>
  <si>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</si>
  <si>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</si>
  <si>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</si>
  <si>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</si>
  <si>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</si>
  <si>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</si>
  <si>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</si>
  <si>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</si>
  <si>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</si>
  <si>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</si>
  <si>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</si>
  <si>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</si>
  <si>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</si>
  <si>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</si>
  <si>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</si>
  <si>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</si>
  <si>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</si>
  <si>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</si>
  <si>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</si>
  <si>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</si>
  <si>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</si>
  <si>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</si>
  <si>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</si>
  <si>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</si>
  <si>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</si>
  <si>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</si>
  <si>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</si>
  <si>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</si>
  <si>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</si>
  <si>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</si>
  <si>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</si>
  <si>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</si>
  <si>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</si>
  <si>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</si>
  <si>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</si>
  <si>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</si>
  <si>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</si>
  <si>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</si>
  <si>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</si>
  <si>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</si>
  <si>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</si>
  <si>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</si>
  <si>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</si>
  <si>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</si>
  <si>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</si>
  <si>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</si>
  <si>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</si>
  <si>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</si>
  <si>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</si>
  <si>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</si>
  <si>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</si>
  <si>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</si>
  <si>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</si>
  <si>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</si>
  <si>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</si>
  <si>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</si>
  <si>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</si>
  <si>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</si>
  <si>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</si>
  <si>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</si>
  <si>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</si>
  <si>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</si>
  <si>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</si>
  <si>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</si>
  <si>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</si>
  <si>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</si>
  <si>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</si>
  <si>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</si>
  <si>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</si>
  <si>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</si>
  <si>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</si>
  <si>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</si>
  <si>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</si>
  <si>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</si>
  <si>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</si>
  <si>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</si>
  <si>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</si>
  <si>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</si>
  <si>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</si>
  <si>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</si>
  <si>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</si>
  <si>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</si>
  <si>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</si>
  <si>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</si>
  <si>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</si>
  <si>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</si>
  <si>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</si>
  <si>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</si>
  <si>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</si>
  <si>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</si>
  <si>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</si>
  <si>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</si>
  <si>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</si>
  <si>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</si>
  <si>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</si>
  <si>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</si>
  <si>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</si>
  <si>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</si>
  <si>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</si>
  <si>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</si>
  <si>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</si>
  <si>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</si>
  <si>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</si>
  <si>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</si>
  <si>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</si>
  <si>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</si>
  <si>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</si>
  <si>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</si>
  <si>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</si>
  <si>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</si>
  <si>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</si>
  <si>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</si>
  <si>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</si>
  <si>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</si>
  <si>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</si>
  <si>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</si>
  <si>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</si>
  <si>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</si>
  <si>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</si>
  <si>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</si>
  <si>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</si>
  <si>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</si>
  <si>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</si>
  <si>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</si>
  <si>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</si>
  <si>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</si>
  <si>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</si>
  <si>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</si>
  <si>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</si>
  <si>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</si>
  <si>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</si>
  <si>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</si>
  <si>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</si>
  <si>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</si>
  <si>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</si>
  <si>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</si>
  <si>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</si>
  <si>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</si>
  <si>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</si>
  <si>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</si>
  <si>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</si>
  <si>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</si>
  <si>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</si>
  <si>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</si>
  <si>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</si>
  <si>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</si>
  <si>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</si>
  <si>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</si>
  <si>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</si>
  <si>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</si>
  <si>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</si>
  <si>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</si>
  <si>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</si>
  <si>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</si>
  <si>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</si>
  <si>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</si>
  <si>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</si>
  <si>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</si>
  <si>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</si>
  <si>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</si>
  <si>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</si>
  <si>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</si>
  <si>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</si>
  <si>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</si>
  <si>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</si>
  <si>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</si>
  <si>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</si>
  <si>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</si>
  <si>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</si>
  <si>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</si>
  <si>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</si>
  <si>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</si>
  <si>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</si>
  <si>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</si>
  <si>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</si>
  <si>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</si>
  <si>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</si>
  <si>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</si>
  <si>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</si>
  <si>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</si>
  <si>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</si>
  <si>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</si>
  <si>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</si>
  <si>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</si>
  <si>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</si>
  <si>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</si>
  <si>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</si>
  <si>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</si>
  <si>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</si>
  <si>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</si>
  <si>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</si>
  <si>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</si>
  <si>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</si>
  <si>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</si>
  <si>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</si>
  <si>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</si>
  <si>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</si>
  <si>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</si>
  <si>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</si>
  <si>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</si>
  <si>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</si>
  <si>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</si>
  <si>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</si>
  <si>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</si>
  <si>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</si>
  <si>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</si>
  <si>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</si>
  <si>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</si>
  <si>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</si>
  <si>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</si>
  <si>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</si>
  <si>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</si>
  <si>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</si>
  <si>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</si>
  <si>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</si>
  <si>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</si>
  <si>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</si>
  <si>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</si>
  <si>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</si>
  <si>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</si>
  <si>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</si>
  <si>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</si>
  <si>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</si>
  <si>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</si>
  <si>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</si>
  <si>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</si>
  <si>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</si>
  <si>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</si>
  <si>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</si>
  <si>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</si>
  <si>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</si>
  <si>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</si>
  <si>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</si>
  <si>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</si>
  <si>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</si>
  <si>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</si>
  <si>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</si>
  <si>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</si>
  <si>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</si>
  <si>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</si>
  <si>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</si>
  <si>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</si>
  <si>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</si>
  <si>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</si>
  <si>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</si>
  <si>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</si>
  <si>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</si>
  <si>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</si>
  <si>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</si>
  <si>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</si>
  <si>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</si>
  <si>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</si>
  <si>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</si>
  <si>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</si>
  <si>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</si>
  <si>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</si>
  <si>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</si>
  <si>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</si>
  <si>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</si>
  <si>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</si>
  <si>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</si>
  <si>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</si>
  <si>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</si>
  <si>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</si>
  <si>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</si>
  <si>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</si>
  <si>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</si>
  <si>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</si>
  <si>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</si>
  <si>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</si>
  <si>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</si>
  <si>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</si>
  <si>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</si>
  <si>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</si>
  <si>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</si>
  <si>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</si>
  <si>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</si>
  <si>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</si>
  <si>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</si>
  <si>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</si>
  <si>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</si>
  <si>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</si>
  <si>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</si>
  <si>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</si>
  <si>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</si>
  <si>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</si>
  <si>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</si>
  <si>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</si>
  <si>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</si>
  <si>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</si>
  <si>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</si>
  <si>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</si>
  <si>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</si>
  <si>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</si>
  <si>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</si>
  <si>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</si>
  <si>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</si>
  <si>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</si>
  <si>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</si>
  <si>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</si>
  <si>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</si>
  <si>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</si>
  <si>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</si>
  <si>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</si>
  <si>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</si>
  <si>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</si>
  <si>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</si>
  <si>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</si>
  <si>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</si>
  <si>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</si>
  <si>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</si>
  <si>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</si>
  <si>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</si>
  <si>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</si>
  <si>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</si>
  <si>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</si>
  <si>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</si>
  <si>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</si>
  <si>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</si>
  <si>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</si>
  <si>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</si>
  <si>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</si>
  <si>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</si>
  <si>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</si>
  <si>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</si>
  <si>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</si>
  <si>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</si>
  <si>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</si>
  <si>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</si>
  <si>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</si>
  <si>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</si>
  <si>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</si>
  <si>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</si>
  <si>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</si>
  <si>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</si>
  <si>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</si>
  <si>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</si>
  <si>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</si>
  <si>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</si>
  <si>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</si>
  <si>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</si>
  <si>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</si>
  <si>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</si>
  <si>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</si>
  <si>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</si>
  <si>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</si>
  <si>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</si>
  <si>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</si>
  <si>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</si>
  <si>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</si>
  <si>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</si>
  <si>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</si>
  <si>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</si>
  <si>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</si>
  <si>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</si>
  <si>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</si>
  <si>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</si>
  <si>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</si>
  <si>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</si>
  <si>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</si>
  <si>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</si>
  <si>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</si>
  <si>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</si>
  <si>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</si>
  <si>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</si>
  <si>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</si>
  <si>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</si>
  <si>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</si>
  <si>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</si>
  <si>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</si>
  <si>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</si>
  <si>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</si>
  <si>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</si>
  <si>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</si>
  <si>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</si>
  <si>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</si>
  <si>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</si>
  <si>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</si>
  <si>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</si>
  <si>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</si>
  <si>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</si>
  <si>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</si>
  <si>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</si>
  <si>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</si>
  <si>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</si>
  <si>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</si>
  <si>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</si>
  <si>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</si>
  <si>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</si>
  <si>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</si>
  <si>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</si>
  <si>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</si>
  <si>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</si>
  <si>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</si>
  <si>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</si>
  <si>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</si>
  <si>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</si>
  <si>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</si>
  <si>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</si>
  <si>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</si>
  <si>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</si>
  <si>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</si>
  <si>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</si>
  <si>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</si>
  <si>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</si>
  <si>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</si>
  <si>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</si>
  <si>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</si>
  <si>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</si>
  <si>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</si>
  <si>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</si>
  <si>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</si>
  <si>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</si>
  <si>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</si>
  <si>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</si>
  <si>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</si>
  <si>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</si>
  <si>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</si>
  <si>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</si>
  <si>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</si>
  <si>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</si>
  <si>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</si>
  <si>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</si>
  <si>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</si>
  <si>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</si>
  <si>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</si>
  <si>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</si>
  <si>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</si>
  <si>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</si>
  <si>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</si>
  <si>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</si>
  <si>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</si>
  <si>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</si>
  <si>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</si>
  <si>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</si>
  <si>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</si>
  <si>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</si>
  <si>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</si>
  <si>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</si>
  <si>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</si>
  <si>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</si>
  <si>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</si>
  <si>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</si>
  <si>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</si>
  <si>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</si>
  <si>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</si>
  <si>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</si>
  <si>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</si>
  <si>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</si>
  <si>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</si>
  <si>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</si>
  <si>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</si>
  <si>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</si>
  <si>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</si>
  <si>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</si>
  <si>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</si>
  <si>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</si>
  <si>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</si>
  <si>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</si>
  <si>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</si>
  <si>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</si>
  <si>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</si>
  <si>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</si>
  <si>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</si>
  <si>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</si>
  <si>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</si>
  <si>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</si>
  <si>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</si>
  <si>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</si>
  <si>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</si>
  <si>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</si>
  <si>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</si>
  <si>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</si>
  <si>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</si>
  <si>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</si>
  <si>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</si>
  <si>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</si>
  <si>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</si>
  <si>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</si>
  <si>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</si>
  <si>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</si>
  <si>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</si>
  <si>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</si>
  <si>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</si>
  <si>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</si>
  <si>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</si>
  <si>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</si>
  <si>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</si>
  <si>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</si>
  <si>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</si>
  <si>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</si>
  <si>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</si>
  <si>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</si>
  <si>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</si>
  <si>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</si>
  <si>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</si>
  <si>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</si>
  <si>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</si>
  <si>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</si>
  <si>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</si>
  <si>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</si>
  <si>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</si>
  <si>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</si>
  <si>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</si>
  <si>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</si>
  <si>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</si>
  <si>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</si>
  <si>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</si>
  <si>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</si>
  <si>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</si>
  <si>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</si>
  <si>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</si>
  <si>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</si>
  <si>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</si>
  <si>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</si>
  <si>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</si>
  <si>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</si>
  <si>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</si>
  <si>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</si>
  <si>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</si>
  <si>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</si>
  <si>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</si>
  <si>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</si>
  <si>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</si>
  <si>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</si>
  <si>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</si>
  <si>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</si>
  <si>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</si>
  <si>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</si>
  <si>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</si>
  <si>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</si>
  <si>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</si>
  <si>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</si>
  <si>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</si>
  <si>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</si>
  <si>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</si>
  <si>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</si>
  <si>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</si>
  <si>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</si>
  <si>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</si>
  <si>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</si>
  <si>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</si>
  <si>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</si>
  <si>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</si>
  <si>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</si>
  <si>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</si>
  <si>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</si>
  <si>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</si>
  <si>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</si>
  <si>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</si>
  <si>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</si>
  <si>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</si>
  <si>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</si>
  <si>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</si>
  <si>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</si>
  <si>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</si>
  <si>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</si>
  <si>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</si>
  <si>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</si>
  <si>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</si>
  <si>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</si>
  <si>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</si>
  <si>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</si>
  <si>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</si>
  <si>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</si>
  <si>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</si>
  <si>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</si>
  <si>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</si>
  <si>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</si>
  <si>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</si>
  <si>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</si>
  <si>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</si>
  <si>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</si>
  <si>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</si>
  <si>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</si>
  <si>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</si>
  <si>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</si>
  <si>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</si>
  <si>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</si>
  <si>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</si>
  <si>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</si>
  <si>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</si>
  <si>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</si>
  <si>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</si>
  <si>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</si>
  <si>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</si>
  <si>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</si>
  <si>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</si>
  <si>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</si>
  <si>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</si>
  <si>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</si>
  <si>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</si>
  <si>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</si>
  <si>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</si>
  <si>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</si>
  <si>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</si>
  <si>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</si>
  <si>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</si>
  <si>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</si>
  <si>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</si>
  <si>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</si>
  <si>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</si>
  <si>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</si>
  <si>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</si>
  <si>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</si>
  <si>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</si>
  <si>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</si>
  <si>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</si>
  <si>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</si>
  <si>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</si>
  <si>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</si>
  <si>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</si>
  <si>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</si>
  <si>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</si>
  <si>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</si>
  <si>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</si>
  <si>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</si>
  <si>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</si>
  <si>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</si>
  <si>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</si>
  <si>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</si>
  <si>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</si>
  <si>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</si>
  <si>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</si>
  <si>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</si>
  <si>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</si>
  <si>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</si>
  <si>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</si>
  <si>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</si>
  <si>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</si>
  <si>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</si>
  <si>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</si>
  <si>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</si>
  <si>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</si>
  <si>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</si>
  <si>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</si>
  <si>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</si>
  <si>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</si>
  <si>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</si>
  <si>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</si>
  <si>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</si>
  <si>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</si>
  <si>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</si>
  <si>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</si>
  <si>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</si>
  <si>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</si>
  <si>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</si>
  <si>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</si>
  <si>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</si>
  <si>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</si>
  <si>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</si>
  <si>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</si>
  <si>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</si>
  <si>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</si>
  <si>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</si>
  <si>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</si>
  <si>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</si>
  <si>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</si>
  <si>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</si>
  <si>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</si>
  <si>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</si>
  <si>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</si>
  <si>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</si>
  <si>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</si>
  <si>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</si>
  <si>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</si>
  <si>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</si>
  <si>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</si>
  <si>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</si>
  <si>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</si>
  <si>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</si>
  <si>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</si>
  <si>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</si>
  <si>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</si>
  <si>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</si>
  <si>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</si>
  <si>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</si>
  <si>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</si>
  <si>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</si>
  <si>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</si>
  <si>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</si>
  <si>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</si>
  <si>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</si>
  <si>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</si>
  <si>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</si>
  <si>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</si>
  <si>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</si>
  <si>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</si>
  <si>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</si>
  <si>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</si>
  <si>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</si>
  <si>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</si>
  <si>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</si>
  <si>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</si>
  <si>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</si>
  <si>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</si>
  <si>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</si>
  <si>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</si>
  <si>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</si>
  <si>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</si>
  <si>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</si>
  <si>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</si>
  <si>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</si>
  <si>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</si>
  <si>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</si>
  <si>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</si>
  <si>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</si>
  <si>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</si>
  <si>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</si>
  <si>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</si>
  <si>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</si>
  <si>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</si>
  <si>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</si>
  <si>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</si>
  <si>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</si>
  <si>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</si>
  <si>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</si>
  <si>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</si>
  <si>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</si>
  <si>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</si>
  <si>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</si>
  <si>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</si>
  <si>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</si>
  <si>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</si>
  <si>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</si>
  <si>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</si>
  <si>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</si>
  <si>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</si>
  <si>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</si>
  <si>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</si>
  <si>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</si>
  <si>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</si>
  <si>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</si>
  <si>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</si>
  <si>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</si>
  <si>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</si>
  <si>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</si>
  <si>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</si>
  <si>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</si>
  <si>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</si>
  <si>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</si>
  <si>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</si>
  <si>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</si>
  <si>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</si>
  <si>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</si>
  <si>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</si>
  <si>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</si>
  <si>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</si>
  <si>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</si>
  <si>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</si>
  <si>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</si>
  <si>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</si>
  <si>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</si>
  <si>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</si>
  <si>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</si>
  <si>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</si>
  <si>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</si>
  <si>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</si>
  <si>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</si>
  <si>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</si>
  <si>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</si>
  <si>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</si>
  <si>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</si>
  <si>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</si>
  <si>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</si>
  <si>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</si>
  <si>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</si>
  <si>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</si>
  <si>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</si>
  <si>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</si>
  <si>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</si>
  <si>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</si>
  <si>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</si>
  <si>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</si>
  <si>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</si>
  <si>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</si>
  <si>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</si>
  <si>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</si>
  <si>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</si>
  <si>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</si>
  <si>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</si>
  <si>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</si>
  <si>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</si>
  <si>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</si>
  <si>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</si>
  <si>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</si>
  <si>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</si>
  <si>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</si>
  <si>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</si>
  <si>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</si>
  <si>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</si>
  <si>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</si>
  <si>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</si>
  <si>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</si>
  <si>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</si>
  <si>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</si>
  <si>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</si>
  <si>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</si>
  <si>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</si>
  <si>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</si>
  <si>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</si>
  <si>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</si>
  <si>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</si>
  <si>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</si>
  <si>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</si>
  <si>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</si>
  <si>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</si>
  <si>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</si>
  <si>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</si>
  <si>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</si>
  <si>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</si>
  <si>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</si>
  <si>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</si>
  <si>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</si>
  <si>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</si>
  <si>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</si>
  <si>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</si>
  <si>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</si>
  <si>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</si>
  <si>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</si>
  <si>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</si>
  <si>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</si>
  <si>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</si>
  <si>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</si>
  <si>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</si>
  <si>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</si>
  <si>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</si>
  <si>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</si>
  <si>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</si>
  <si>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</si>
  <si>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</si>
  <si>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</si>
  <si>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</si>
  <si>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</si>
  <si>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</si>
  <si>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</si>
  <si>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</si>
  <si>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</si>
  <si>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</si>
  <si>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</si>
  <si>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</si>
  <si>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</si>
  <si>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</si>
  <si>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</si>
  <si>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</si>
  <si>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</si>
  <si>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</si>
  <si>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</si>
  <si>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</si>
  <si>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</si>
  <si>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</si>
  <si>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</si>
  <si>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</si>
  <si>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</si>
  <si>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</si>
  <si>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</si>
  <si>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</si>
  <si>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</si>
  <si>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</si>
  <si>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</si>
  <si>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</si>
  <si>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</si>
  <si>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</si>
  <si>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</si>
  <si>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</si>
  <si>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</si>
  <si>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</si>
  <si>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</si>
  <si>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</si>
  <si>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</si>
  <si>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</si>
  <si>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</si>
  <si>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</si>
  <si>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</si>
  <si>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</si>
  <si>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</si>
  <si>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</si>
  <si>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</si>
  <si>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</si>
  <si>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</si>
  <si>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</si>
  <si>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</si>
  <si>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</si>
  <si>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</si>
  <si>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</si>
  <si>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</si>
  <si>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</si>
  <si>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</si>
  <si>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</si>
  <si>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</si>
  <si>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</si>
  <si>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</si>
  <si>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</si>
  <si>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</si>
  <si>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</si>
  <si>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</si>
  <si>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</si>
  <si>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</si>
  <si>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</si>
  <si>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</si>
  <si>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</si>
  <si>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</si>
  <si>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</si>
  <si>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</si>
  <si>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</si>
  <si>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</si>
  <si>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</si>
  <si>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</si>
  <si>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</si>
  <si>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</si>
  <si>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</si>
  <si>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</si>
  <si>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</si>
  <si>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</si>
  <si>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</si>
  <si>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</si>
  <si>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</si>
  <si>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</si>
  <si>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</si>
  <si>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</si>
  <si>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</si>
  <si>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</si>
  <si>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</si>
  <si>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</si>
  <si>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</si>
  <si>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</si>
  <si>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</si>
  <si>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</si>
  <si>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</si>
  <si>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</si>
  <si>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</si>
  <si>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</si>
  <si>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</si>
  <si>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</si>
  <si>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</si>
  <si>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</si>
  <si>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</si>
  <si>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</si>
  <si>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</si>
  <si>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</si>
  <si>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</si>
  <si>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</si>
  <si>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</si>
  <si>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</si>
  <si>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</si>
  <si>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</si>
  <si>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</si>
  <si>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</si>
  <si>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</si>
  <si>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</si>
  <si>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</si>
  <si>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</si>
  <si>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</si>
  <si>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</si>
  <si>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</si>
  <si>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</si>
  <si>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</si>
  <si>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</si>
  <si>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</si>
  <si>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</si>
  <si>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</si>
  <si>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</si>
  <si>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</si>
  <si>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</si>
  <si>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</si>
  <si>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</si>
  <si>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</si>
  <si>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</si>
  <si>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</si>
  <si>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</si>
  <si>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</si>
  <si>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</si>
  <si>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</si>
  <si>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</si>
  <si>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</si>
  <si>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</si>
  <si>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</si>
  <si>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</si>
  <si>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</si>
  <si>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</si>
  <si>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</si>
  <si>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</si>
  <si>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</si>
  <si>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</si>
  <si>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</si>
  <si>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</si>
  <si>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</si>
  <si>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</si>
  <si>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</si>
  <si>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</si>
  <si>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</si>
  <si>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</si>
  <si>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</si>
  <si>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</si>
  <si>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</si>
  <si>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</si>
  <si>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</si>
  <si>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</si>
  <si>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</si>
  <si>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</si>
  <si>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</si>
  <si>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</si>
  <si>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</si>
  <si>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</si>
  <si>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</si>
  <si>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</si>
  <si>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</si>
  <si>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</si>
  <si>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</si>
  <si>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</si>
  <si>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</si>
  <si>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</si>
  <si>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</si>
  <si>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</si>
  <si>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</si>
  <si>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</si>
  <si>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</si>
  <si>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</si>
  <si>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</si>
  <si>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</si>
  <si>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</si>
  <si>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</si>
  <si>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</si>
  <si>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</si>
  <si>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</si>
  <si>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</si>
  <si>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</si>
  <si>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</si>
  <si>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</si>
  <si>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</si>
  <si>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</si>
  <si>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</si>
  <si>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</si>
  <si>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</si>
  <si>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</si>
  <si>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</si>
  <si>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</si>
  <si>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</si>
  <si>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</si>
  <si>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</si>
  <si>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</si>
  <si>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</si>
  <si>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</si>
  <si>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</si>
  <si>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</si>
  <si>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</si>
  <si>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</si>
  <si>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</si>
  <si>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</si>
  <si>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</si>
  <si>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</si>
  <si>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</si>
  <si>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</si>
  <si>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</si>
  <si>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</si>
  <si>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</si>
  <si>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</si>
  <si>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</si>
  <si>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</si>
  <si>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</si>
  <si>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</si>
  <si>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</si>
  <si>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</si>
  <si>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</si>
  <si>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</si>
  <si>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</si>
  <si>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</si>
  <si>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</si>
  <si>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</si>
  <si>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</si>
  <si>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</si>
  <si>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</si>
  <si>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</si>
  <si>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</si>
  <si>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</si>
  <si>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</si>
  <si>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</si>
  <si>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</si>
  <si>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</si>
  <si>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</si>
  <si>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</si>
  <si>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</si>
  <si>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</si>
  <si>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</si>
  <si>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</si>
  <si>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</si>
  <si>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</si>
  <si>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</si>
  <si>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</si>
  <si>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</si>
  <si>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</si>
  <si>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</si>
  <si>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</si>
  <si>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</si>
  <si>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</si>
  <si>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</si>
  <si>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</si>
  <si>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</si>
  <si>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</si>
  <si>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</si>
  <si>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</si>
  <si>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</si>
  <si>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</si>
  <si>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</si>
  <si>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</si>
  <si>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</si>
  <si>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</si>
  <si>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</si>
  <si>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</si>
  <si>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</si>
  <si>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</si>
  <si>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</si>
  <si>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</si>
  <si>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</si>
  <si>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</si>
  <si>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</si>
  <si>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</si>
  <si>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</si>
  <si>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</si>
  <si>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</si>
  <si>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</si>
  <si>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</si>
  <si>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</si>
  <si>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</si>
  <si>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</si>
  <si>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</si>
  <si>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</si>
  <si>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</si>
  <si>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</si>
  <si>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</si>
  <si>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</si>
  <si>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</si>
  <si>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</si>
  <si>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</si>
  <si>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</si>
  <si>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</si>
  <si>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</si>
  <si>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</si>
  <si>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</si>
  <si>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</si>
  <si>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</si>
  <si>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</si>
  <si>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</si>
  <si>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</si>
  <si>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</si>
  <si>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</si>
  <si>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</si>
  <si>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</si>
  <si>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</si>
  <si>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</si>
  <si>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</si>
  <si>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</si>
  <si>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</si>
  <si>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</si>
  <si>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</si>
  <si>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</si>
  <si>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</si>
  <si>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</si>
  <si>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</si>
  <si>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</si>
  <si>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</si>
  <si>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</si>
  <si>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</si>
  <si>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</si>
  <si>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</si>
  <si>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</si>
  <si>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</si>
  <si>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</si>
  <si>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</si>
  <si>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</si>
  <si>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</si>
  <si>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</si>
  <si>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</si>
  <si>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</si>
  <si>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</si>
  <si>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</si>
  <si>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</si>
  <si>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</si>
  <si>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</si>
  <si>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</si>
  <si>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</si>
  <si>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</si>
  <si>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</si>
  <si>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</si>
  <si>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</si>
  <si>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</si>
  <si>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</si>
  <si>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</si>
  <si>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</si>
  <si>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</si>
  <si>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</si>
  <si>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</si>
  <si>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</si>
  <si>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</si>
  <si>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</si>
  <si>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</si>
  <si>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</si>
  <si>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</si>
  <si>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</si>
  <si>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</si>
  <si>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</si>
  <si>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</si>
  <si>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</si>
  <si>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</si>
  <si>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</si>
  <si>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</si>
  <si>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</si>
  <si>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</si>
  <si>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</si>
  <si>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</si>
  <si>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</si>
  <si>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</si>
  <si>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</si>
  <si>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</si>
  <si>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</si>
  <si>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</si>
  <si>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</si>
  <si>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</si>
  <si>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</si>
  <si>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</si>
  <si>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</si>
  <si>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</si>
  <si>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</si>
  <si>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</si>
  <si>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</si>
  <si>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</si>
  <si>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</si>
  <si>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</si>
  <si>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</si>
  <si>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</si>
  <si>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</si>
  <si>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</si>
  <si>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</si>
  <si>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</si>
  <si>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</si>
  <si>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</si>
  <si>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</si>
  <si>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</si>
  <si>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</si>
  <si>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</si>
  <si>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</si>
  <si>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</si>
  <si>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</si>
  <si>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</si>
  <si>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</si>
  <si>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</si>
  <si>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</si>
  <si>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</si>
  <si>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</si>
  <si>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</si>
  <si>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</si>
  <si>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</si>
  <si>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</si>
  <si>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</si>
  <si>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</si>
  <si>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</si>
  <si>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</si>
  <si>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</si>
  <si>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</si>
  <si>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</si>
  <si>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</si>
  <si>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</si>
  <si>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</si>
  <si>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</si>
  <si>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</si>
  <si>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</si>
  <si>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</si>
  <si>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</si>
  <si>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</si>
  <si>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</si>
  <si>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</si>
  <si>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</si>
  <si>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</si>
  <si>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</si>
  <si>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</si>
  <si>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</si>
  <si>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</si>
  <si>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</si>
  <si>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</si>
  <si>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</si>
  <si>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</si>
  <si>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</si>
  <si>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</si>
  <si>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</si>
  <si>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</si>
  <si>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</si>
  <si>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</si>
  <si>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</si>
  <si>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</si>
  <si>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</si>
  <si>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</si>
  <si>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</si>
  <si>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</si>
  <si>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</si>
  <si>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</si>
  <si>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</si>
  <si>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</si>
  <si>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</si>
  <si>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</si>
  <si>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</si>
  <si>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</si>
  <si>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</si>
  <si>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</si>
  <si>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</si>
  <si>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</si>
  <si>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</si>
  <si>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</si>
  <si>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</si>
  <si>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</si>
  <si>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</si>
  <si>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</si>
  <si>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</si>
  <si>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</si>
  <si>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</si>
  <si>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</si>
  <si>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</si>
  <si>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</si>
  <si>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</si>
  <si>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</si>
  <si>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</si>
  <si>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</si>
  <si>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</si>
  <si>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</si>
  <si>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</si>
  <si>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</si>
  <si>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</si>
  <si>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</si>
  <si>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</si>
  <si>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</si>
  <si>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</si>
  <si>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</si>
  <si>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</si>
  <si>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</si>
  <si>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</si>
  <si>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</si>
  <si>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</si>
  <si>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</si>
  <si>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</si>
  <si>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</si>
  <si>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</si>
  <si>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</si>
  <si>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</si>
  <si>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</si>
  <si>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</si>
  <si>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</si>
  <si>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</si>
  <si>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</si>
  <si>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</si>
  <si>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</si>
  <si>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</si>
  <si>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</si>
  <si>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</si>
  <si>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</si>
  <si>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</si>
  <si>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</si>
  <si>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</si>
  <si>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</si>
  <si>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</si>
  <si>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</si>
  <si>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</si>
  <si>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</si>
  <si>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</si>
  <si>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</si>
  <si>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</si>
  <si>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</si>
  <si>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</si>
  <si>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</si>
  <si>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</si>
  <si>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</si>
  <si>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</si>
  <si>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</si>
  <si>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</si>
  <si>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</si>
  <si>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</si>
  <si>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</si>
  <si>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</si>
  <si>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</si>
  <si>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</si>
  <si>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</si>
  <si>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</si>
  <si>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</si>
  <si>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</si>
  <si>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</si>
  <si>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</si>
  <si>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</si>
  <si>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</si>
  <si>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</si>
  <si>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</si>
  <si>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</si>
  <si>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</si>
  <si>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</si>
  <si>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</si>
  <si>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</si>
  <si>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</si>
  <si>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</si>
  <si>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</si>
  <si>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</si>
  <si>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</si>
  <si>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</si>
  <si>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</si>
  <si>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</si>
  <si>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</si>
  <si>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</si>
  <si>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</si>
  <si>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</si>
  <si>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</si>
  <si>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</si>
  <si>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</si>
  <si>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</si>
  <si>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</si>
  <si>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</si>
  <si>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</si>
  <si>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</si>
  <si>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</si>
  <si>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</si>
  <si>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</si>
  <si>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</si>
  <si>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</si>
  <si>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</si>
  <si>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</si>
  <si>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</si>
  <si>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</si>
  <si>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</si>
  <si>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</si>
  <si>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</si>
  <si>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</si>
  <si>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</si>
  <si>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</si>
  <si>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</si>
  <si>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</si>
  <si>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</si>
  <si>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</si>
  <si>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</si>
  <si>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</si>
  <si>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</si>
  <si>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</si>
  <si>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</si>
  <si>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</si>
  <si>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</si>
  <si>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</si>
  <si>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</si>
  <si>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</si>
  <si>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</si>
  <si>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</si>
  <si>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</si>
  <si>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</si>
  <si>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</si>
  <si>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</si>
  <si>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</si>
  <si>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</si>
  <si>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</si>
  <si>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</si>
  <si>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</si>
  <si>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</si>
  <si>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</si>
  <si>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</si>
  <si>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</si>
  <si>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</si>
  <si>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</si>
  <si>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</si>
  <si>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</si>
  <si>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</si>
  <si>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</si>
  <si>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</si>
  <si>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</si>
  <si>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</si>
  <si>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</si>
  <si>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</si>
  <si>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</si>
  <si>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</si>
  <si>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</si>
  <si>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</si>
  <si>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</si>
  <si>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</si>
  <si>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</si>
  <si>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</si>
  <si>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</si>
  <si>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</si>
  <si>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</si>
  <si>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</si>
  <si>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</si>
  <si>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</si>
  <si>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</si>
  <si>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</si>
  <si>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</si>
  <si>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</si>
  <si>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</si>
  <si>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</si>
  <si>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</si>
  <si>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</si>
  <si>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</si>
  <si>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</si>
  <si>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</si>
  <si>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</si>
  <si>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</si>
  <si>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</si>
  <si>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</si>
  <si>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</si>
  <si>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</si>
  <si>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</si>
  <si>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</si>
  <si>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</si>
  <si>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</si>
  <si>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</si>
  <si>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</si>
  <si>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</si>
  <si>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</si>
  <si>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</si>
  <si>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</si>
  <si>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</si>
  <si>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</si>
  <si>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</si>
  <si>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</si>
  <si>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</si>
  <si>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</si>
  <si>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</si>
  <si>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</si>
  <si>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</si>
  <si>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</si>
  <si>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</si>
  <si>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</si>
  <si>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</si>
  <si>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</si>
  <si>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</si>
  <si>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</si>
  <si>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</si>
  <si>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</si>
  <si>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</si>
  <si>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</si>
  <si>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</si>
  <si>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</si>
  <si>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</si>
  <si>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</si>
  <si>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</si>
  <si>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</si>
  <si>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</si>
  <si>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</si>
  <si>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</si>
  <si>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</si>
  <si>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</si>
  <si>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</si>
  <si>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</si>
  <si>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</si>
  <si>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</si>
  <si>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</si>
  <si>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</si>
  <si>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</si>
  <si>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</si>
  <si>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</si>
  <si>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</si>
  <si>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</si>
  <si>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</si>
  <si>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</si>
  <si>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</si>
  <si>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</si>
  <si>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</si>
  <si>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</si>
  <si>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</si>
  <si>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</si>
  <si>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</si>
  <si>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</si>
  <si>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</si>
  <si>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</si>
  <si>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</si>
  <si>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</si>
  <si>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</si>
  <si>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</si>
  <si>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</si>
  <si>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</si>
  <si>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</si>
  <si>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</si>
  <si>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</si>
  <si>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</si>
  <si>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</si>
  <si>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</si>
  <si>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</si>
  <si>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</si>
  <si>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</si>
  <si>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</si>
  <si>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</si>
  <si>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</si>
  <si>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</si>
  <si>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</si>
  <si>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</si>
  <si>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</si>
  <si>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</si>
  <si>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</si>
  <si>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</si>
  <si>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</si>
  <si>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</si>
  <si>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</si>
  <si>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</si>
  <si>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</si>
  <si>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</si>
  <si>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</si>
  <si>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</si>
  <si>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</si>
  <si>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</si>
  <si>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</si>
  <si>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</si>
  <si>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</si>
  <si>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</si>
  <si>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</si>
  <si>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</si>
  <si>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</si>
  <si>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</si>
  <si>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</si>
  <si>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</si>
  <si>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</si>
  <si>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</si>
  <si>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</si>
  <si>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</si>
  <si>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</si>
  <si>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</si>
  <si>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</si>
  <si>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</si>
  <si>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</si>
  <si>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</si>
  <si>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</si>
  <si>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</si>
  <si>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</si>
  <si>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</si>
  <si>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</si>
  <si>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</si>
  <si>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</si>
  <si>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</si>
  <si>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</si>
  <si>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</si>
  <si>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</si>
  <si>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</si>
  <si>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</si>
  <si>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</si>
  <si>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</si>
  <si>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</si>
  <si>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</si>
  <si>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</si>
  <si>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</si>
  <si>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</si>
  <si>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</si>
  <si>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</si>
  <si>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</si>
  <si>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</si>
  <si>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</si>
  <si>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</si>
  <si>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</si>
  <si>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</si>
  <si>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</si>
  <si>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</si>
  <si>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</si>
  <si>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</si>
  <si>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</si>
  <si>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</si>
  <si>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</si>
  <si>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</si>
  <si>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</si>
  <si>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</si>
  <si>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</si>
  <si>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</si>
  <si>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</si>
  <si>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</si>
  <si>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</si>
  <si>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</si>
  <si>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</si>
  <si>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</si>
  <si>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</si>
  <si>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</si>
  <si>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</si>
  <si>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</si>
  <si>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</si>
  <si>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</si>
  <si>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</si>
  <si>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</si>
  <si>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</si>
  <si>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</si>
  <si>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</si>
  <si>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</si>
  <si>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</si>
  <si>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</si>
  <si>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</si>
  <si>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</si>
  <si>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</si>
  <si>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</si>
  <si>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</si>
  <si>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</si>
  <si>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</si>
  <si>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</si>
  <si>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</si>
  <si>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</si>
  <si>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</si>
  <si>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</si>
  <si>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</si>
  <si>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</si>
  <si>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</si>
  <si>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</si>
  <si>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</si>
  <si>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</si>
  <si>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</si>
  <si>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</si>
  <si>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</si>
  <si>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</si>
  <si>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</si>
  <si>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</si>
  <si>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</si>
  <si>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</si>
  <si>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</si>
  <si>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</si>
  <si>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</si>
  <si>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</si>
  <si>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</si>
  <si>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</si>
  <si>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</si>
  <si>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</si>
  <si>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</si>
  <si>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</si>
  <si>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</si>
  <si>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</si>
  <si>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</si>
  <si>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</si>
  <si>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</si>
  <si>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</si>
  <si>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</si>
  <si>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</si>
  <si>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</si>
  <si>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</si>
  <si>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</si>
  <si>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</si>
  <si>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</si>
  <si>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</si>
  <si>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</si>
  <si>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</si>
  <si>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</si>
  <si>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</si>
  <si>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</si>
  <si>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</si>
  <si>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</si>
  <si>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</si>
  <si>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</si>
  <si>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</si>
  <si>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</si>
  <si>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</si>
  <si>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</si>
  <si>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</si>
  <si>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</si>
  <si>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</si>
  <si>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</si>
  <si>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</si>
  <si>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</si>
  <si>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</si>
  <si>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</si>
  <si>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</si>
  <si>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</si>
  <si>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</si>
  <si>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</si>
  <si>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</si>
  <si>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</si>
  <si>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</si>
  <si>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</si>
  <si>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</si>
  <si>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</si>
  <si>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</si>
  <si>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</si>
  <si>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</si>
  <si>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</si>
  <si>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</si>
  <si>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</si>
  <si>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</si>
  <si>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</si>
  <si>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</si>
  <si>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</si>
  <si>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</si>
  <si>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</si>
  <si>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</si>
  <si>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</si>
  <si>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</si>
  <si>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</si>
  <si>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</si>
  <si>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</si>
  <si>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</si>
  <si>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</si>
  <si>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</si>
  <si>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</si>
  <si>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</si>
  <si>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</si>
  <si>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</si>
  <si>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</si>
  <si>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</si>
  <si>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</si>
  <si>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</si>
  <si>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</si>
  <si>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</si>
  <si>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</si>
  <si>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</si>
  <si>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</si>
  <si>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</si>
  <si>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</si>
  <si>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</si>
  <si>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</si>
  <si>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</si>
  <si>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</si>
  <si>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</si>
  <si>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</si>
  <si>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</si>
  <si>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</si>
  <si>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</si>
  <si>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</si>
  <si>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</si>
  <si>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</si>
  <si>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</si>
  <si>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</si>
  <si>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</si>
  <si>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</si>
  <si>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</si>
  <si>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</si>
  <si>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</si>
  <si>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</si>
  <si>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</si>
  <si>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</si>
  <si>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</si>
  <si>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</si>
  <si>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</si>
  <si>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</si>
  <si>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</si>
  <si>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</si>
  <si>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</si>
  <si>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</si>
  <si>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</si>
  <si>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</si>
  <si>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</si>
  <si>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</si>
  <si>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</si>
  <si>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</si>
  <si>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</si>
  <si>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</si>
  <si>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</si>
  <si>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</si>
  <si>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</si>
  <si>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</si>
  <si>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</si>
  <si>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</si>
  <si>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</si>
  <si>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</si>
  <si>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</si>
  <si>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</si>
  <si>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</si>
  <si>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</si>
  <si>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</si>
  <si>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</si>
  <si>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</si>
  <si>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</si>
  <si>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</si>
  <si>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</si>
  <si>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</si>
  <si>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</si>
  <si>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</si>
  <si>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</si>
  <si>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</si>
  <si>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</si>
  <si>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</si>
  <si>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</si>
  <si>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</si>
  <si>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</si>
  <si>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</si>
  <si>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</si>
  <si>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</si>
  <si>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</si>
  <si>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</si>
  <si>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</si>
  <si>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</si>
  <si>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</si>
  <si>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</si>
  <si>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</si>
  <si>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</si>
  <si>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</si>
  <si>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</si>
  <si>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</si>
  <si>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</si>
  <si>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</si>
  <si>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</si>
  <si>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</si>
  <si>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</si>
  <si>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</si>
  <si>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</si>
  <si>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</si>
  <si>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</si>
  <si>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</si>
  <si>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</si>
  <si>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</si>
  <si>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</si>
  <si>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</si>
  <si>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</si>
  <si>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</si>
  <si>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</si>
  <si>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</si>
  <si>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</si>
  <si>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</si>
  <si>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</si>
  <si>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</si>
  <si>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</si>
  <si>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</si>
  <si>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</si>
  <si>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</si>
  <si>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</si>
  <si>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</si>
  <si>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</si>
  <si>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</si>
  <si>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</si>
  <si>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</si>
  <si>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</si>
  <si>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</si>
  <si>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</si>
  <si>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</si>
  <si>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</si>
  <si>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</si>
  <si>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</si>
  <si>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</si>
  <si>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</si>
  <si>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</si>
  <si>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</si>
  <si>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</si>
  <si>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</si>
  <si>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</si>
  <si>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</si>
  <si>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</si>
  <si>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</si>
  <si>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</si>
  <si>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</si>
  <si>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</si>
  <si>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</si>
  <si>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</si>
  <si>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</si>
  <si>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</si>
  <si>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</si>
  <si>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</si>
  <si>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</si>
  <si>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</si>
  <si>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</si>
  <si>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</si>
  <si>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</si>
  <si>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</si>
  <si>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</si>
  <si>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</si>
  <si>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</si>
  <si>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</si>
  <si>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</si>
  <si>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</si>
  <si>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</si>
  <si>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</si>
  <si>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</si>
  <si>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</si>
  <si>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</si>
  <si>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</si>
  <si>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</si>
  <si>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</si>
  <si>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</si>
  <si>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</si>
  <si>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</si>
  <si>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</si>
  <si>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</si>
  <si>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</si>
  <si>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</si>
  <si>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</si>
  <si>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</si>
  <si>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</si>
  <si>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</si>
  <si>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</si>
  <si>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</si>
  <si>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</si>
  <si>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</si>
  <si>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</si>
  <si>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</si>
  <si>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</si>
  <si>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</si>
  <si>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</si>
  <si>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</si>
  <si>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</si>
  <si>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</si>
  <si>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</si>
  <si>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</si>
  <si>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</si>
  <si>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</si>
  <si>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</si>
  <si>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</si>
  <si>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</si>
  <si>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</si>
  <si>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</si>
  <si>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</si>
  <si>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</si>
  <si>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</si>
  <si>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</si>
  <si>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</si>
  <si>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</si>
  <si>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</si>
  <si>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</si>
  <si>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</si>
  <si>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</si>
  <si>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</si>
  <si>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</si>
  <si>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</si>
  <si>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</si>
  <si>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</si>
  <si>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</si>
  <si>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</si>
  <si>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</si>
  <si>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</si>
  <si>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</si>
  <si>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</si>
  <si>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</si>
  <si>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</si>
  <si>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</si>
  <si>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</si>
  <si>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</si>
  <si>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</si>
  <si>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</si>
  <si>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</si>
  <si>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</si>
  <si>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</si>
  <si>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</si>
  <si>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</si>
  <si>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</si>
  <si>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</si>
  <si>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</si>
  <si>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</si>
  <si>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</si>
  <si>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</si>
  <si>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</si>
  <si>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</si>
  <si>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</si>
  <si>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</si>
  <si>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</si>
  <si>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</si>
  <si>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</si>
  <si>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</si>
  <si>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</si>
  <si>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</si>
  <si>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</si>
  <si>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</si>
  <si>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</si>
  <si>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</si>
  <si>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</si>
  <si>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</si>
  <si>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</si>
  <si>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</si>
  <si>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</si>
  <si>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</si>
  <si>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</si>
  <si>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</si>
  <si>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</si>
  <si>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</si>
  <si>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</si>
  <si>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</si>
  <si>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</si>
  <si>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</si>
  <si>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</si>
  <si>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</si>
  <si>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</si>
  <si>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</si>
  <si>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</si>
  <si>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</si>
  <si>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</si>
  <si>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</si>
  <si>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</si>
  <si>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</si>
  <si>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</si>
  <si>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</si>
  <si>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</si>
  <si>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</si>
  <si>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</si>
  <si>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</si>
  <si>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</si>
  <si>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</si>
  <si>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</si>
  <si>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</si>
  <si>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</si>
  <si>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</si>
  <si>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</si>
  <si>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</si>
  <si>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</si>
  <si>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</si>
  <si>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</si>
  <si>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</si>
  <si>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</si>
  <si>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</si>
  <si>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</si>
  <si>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</si>
  <si>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</si>
  <si>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</si>
  <si>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</si>
  <si>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</si>
  <si>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</si>
  <si>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</si>
  <si>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</si>
  <si>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</si>
  <si>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</si>
  <si>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</si>
  <si>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</si>
  <si>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</si>
  <si>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</si>
  <si>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</si>
  <si>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</si>
  <si>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</si>
  <si>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</si>
  <si>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</si>
  <si>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</si>
  <si>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</si>
  <si>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</si>
  <si>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</si>
  <si>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</si>
  <si>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</si>
  <si>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</si>
  <si>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</si>
  <si>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</si>
  <si>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</si>
  <si>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</si>
  <si>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</si>
  <si>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</si>
  <si>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</si>
  <si>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</si>
  <si>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</si>
  <si>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</si>
  <si>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</si>
  <si>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</si>
  <si>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</si>
  <si>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</si>
  <si>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</si>
  <si>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</si>
  <si>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</si>
  <si>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</si>
  <si>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</si>
  <si>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</si>
  <si>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</si>
  <si>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</si>
  <si>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</si>
  <si>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</si>
  <si>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</si>
  <si>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</si>
  <si>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</si>
  <si>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</si>
  <si>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</si>
  <si>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</si>
  <si>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</si>
  <si>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</si>
  <si>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</si>
  <si>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</si>
  <si>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</si>
  <si>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</si>
  <si>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</si>
  <si>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</si>
  <si>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</si>
  <si>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</si>
  <si>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</si>
  <si>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</si>
  <si>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</si>
  <si>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</si>
  <si>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</si>
  <si>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</si>
  <si>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</si>
  <si>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</si>
  <si>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</si>
  <si>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</si>
  <si>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</si>
  <si>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</si>
  <si>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</si>
  <si>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</si>
  <si>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</si>
  <si>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</si>
  <si>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</si>
  <si>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</si>
  <si>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</si>
  <si>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</si>
  <si>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</si>
  <si>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</si>
  <si>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</si>
  <si>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</si>
  <si>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</si>
  <si>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</si>
  <si>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</si>
  <si>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</si>
  <si>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</si>
  <si>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</si>
  <si>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</si>
  <si>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</si>
  <si>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</si>
  <si>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</si>
  <si>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</si>
  <si>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</si>
  <si>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</si>
  <si>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</si>
  <si>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</si>
  <si>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</si>
  <si>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</si>
  <si>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</si>
  <si>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</si>
  <si>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</si>
  <si>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</si>
  <si>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</si>
  <si>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</si>
  <si>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</si>
  <si>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</si>
  <si>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</si>
  <si>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</si>
  <si>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</si>
  <si>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</si>
  <si>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</si>
  <si>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</si>
  <si>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</si>
  <si>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</si>
  <si>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</si>
  <si>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</si>
  <si>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</si>
  <si>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</si>
  <si>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</si>
  <si>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</si>
  <si>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</si>
  <si>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</si>
  <si>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</si>
  <si>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</si>
  <si>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</si>
  <si>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</si>
  <si>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</si>
  <si>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</si>
  <si>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</si>
  <si>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</si>
  <si>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</si>
  <si>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</si>
  <si>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</si>
  <si>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</si>
  <si>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</si>
  <si>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</si>
  <si>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</si>
  <si>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</si>
  <si>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</si>
  <si>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</si>
  <si>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</si>
  <si>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</si>
  <si>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</si>
  <si>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</si>
  <si>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</si>
  <si>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</si>
  <si>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</si>
  <si>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</si>
  <si>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</si>
  <si>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</si>
  <si>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</si>
  <si>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</si>
  <si>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</si>
  <si>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</si>
  <si>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</si>
  <si>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</si>
  <si>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</si>
  <si>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</si>
  <si>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</si>
  <si>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</si>
  <si>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</si>
  <si>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</si>
  <si>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</si>
  <si>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</si>
  <si>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</si>
  <si>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</si>
  <si>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</si>
  <si>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</si>
  <si>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</si>
  <si>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</si>
  <si>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</si>
  <si>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</si>
  <si>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</si>
  <si>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</si>
  <si>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</si>
  <si>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</si>
  <si>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</si>
  <si>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</si>
  <si>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</si>
  <si>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</si>
  <si>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</si>
  <si>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</si>
  <si>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</si>
  <si>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</si>
  <si>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</si>
  <si>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</si>
  <si>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</si>
  <si>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</si>
  <si>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</si>
  <si>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</si>
  <si>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</si>
  <si>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</si>
  <si>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</si>
  <si>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</si>
  <si>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</si>
  <si>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</si>
  <si>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</si>
  <si>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</si>
  <si>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</si>
  <si>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</si>
  <si>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</si>
  <si>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</si>
  <si>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</si>
  <si>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</si>
  <si>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</si>
  <si>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</si>
  <si>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</si>
  <si>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</si>
  <si>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</si>
  <si>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</si>
  <si>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</si>
  <si>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</si>
  <si>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</si>
  <si>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</si>
  <si>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</si>
  <si>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</si>
  <si>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</si>
  <si>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</si>
  <si>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</si>
  <si>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</si>
  <si>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</si>
  <si>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</si>
  <si>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</si>
  <si>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</si>
  <si>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</si>
  <si>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</si>
  <si>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</si>
  <si>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</si>
  <si>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</si>
  <si>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</si>
  <si>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</si>
  <si>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</si>
  <si>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</si>
  <si>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</si>
  <si>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</si>
  <si>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</si>
  <si>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</si>
  <si>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</si>
  <si>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</si>
  <si>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</si>
  <si>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</si>
  <si>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</si>
  <si>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</si>
  <si>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</si>
  <si>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</si>
  <si>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</si>
  <si>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</si>
  <si>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</si>
  <si>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</si>
  <si>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</si>
  <si>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</si>
  <si>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</si>
  <si>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</si>
  <si>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</si>
  <si>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</si>
  <si>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</si>
  <si>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</si>
  <si>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</si>
  <si>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</si>
  <si>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</si>
  <si>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</si>
  <si>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</si>
  <si>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</si>
  <si>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</si>
  <si>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</si>
  <si>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</si>
  <si>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</si>
  <si>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</si>
  <si>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</si>
  <si>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</si>
  <si>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</si>
  <si>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</si>
  <si>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</si>
  <si>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</si>
  <si>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</si>
  <si>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</si>
  <si>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</si>
  <si>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</si>
  <si>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</si>
  <si>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</si>
  <si>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</si>
  <si>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</si>
  <si>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</si>
  <si>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</si>
  <si>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</si>
  <si>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</si>
  <si>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</si>
  <si>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</si>
  <si>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</si>
  <si>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</si>
  <si>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</si>
  <si>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</si>
  <si>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</si>
  <si>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</si>
  <si>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</si>
  <si>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</si>
  <si>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</si>
  <si>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</si>
  <si>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</si>
  <si>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</si>
  <si>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</si>
  <si>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</si>
  <si>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</si>
  <si>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</si>
  <si>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</si>
  <si>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</si>
  <si>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</si>
  <si>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</si>
  <si>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</si>
  <si>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</si>
  <si>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</si>
  <si>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</si>
  <si>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</si>
  <si>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</si>
  <si>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</si>
  <si>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</si>
  <si>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</si>
  <si>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</si>
  <si>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</si>
  <si>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</si>
  <si>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</si>
  <si>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</si>
  <si>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</si>
  <si>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</si>
  <si>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</si>
  <si>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</si>
  <si>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</si>
  <si>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</si>
  <si>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</si>
  <si>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</si>
  <si>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</si>
  <si>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</si>
  <si>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</si>
  <si>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</si>
  <si>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</si>
  <si>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</si>
  <si>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</si>
  <si>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</si>
  <si>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</si>
  <si>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</si>
  <si>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</si>
  <si>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</si>
  <si>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</si>
  <si>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</si>
  <si>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</si>
  <si>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</si>
  <si>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</si>
  <si>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</si>
  <si>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</si>
  <si>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</si>
  <si>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</si>
  <si>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</si>
  <si>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</si>
  <si>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</si>
  <si>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</si>
  <si>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</si>
  <si>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</si>
  <si>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</si>
  <si>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</si>
  <si>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</si>
  <si>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</si>
  <si>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</si>
  <si>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</si>
  <si>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</si>
  <si>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</si>
  <si>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</si>
  <si>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</si>
  <si>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</si>
  <si>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</si>
  <si>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</si>
  <si>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</si>
  <si>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</si>
  <si>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</si>
  <si>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</si>
  <si>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</si>
  <si>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</si>
  <si>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</si>
  <si>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</si>
  <si>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</si>
  <si>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</si>
  <si>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</si>
  <si>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</si>
  <si>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</si>
  <si>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</si>
  <si>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</si>
  <si>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</si>
  <si>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</si>
  <si>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</si>
  <si>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</si>
  <si>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</si>
  <si>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</si>
  <si>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</si>
  <si>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</si>
  <si>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</si>
  <si>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</si>
  <si>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</si>
  <si>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</si>
  <si>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</si>
  <si>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</si>
  <si>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</si>
  <si>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</si>
  <si>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</si>
  <si>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</si>
  <si>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</si>
  <si>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</si>
  <si>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</si>
  <si>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</si>
  <si>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</si>
  <si>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</si>
  <si>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</si>
  <si>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</si>
  <si>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</si>
  <si>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</si>
  <si>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</si>
  <si>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</si>
  <si>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</si>
  <si>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</si>
  <si>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</si>
  <si>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</si>
  <si>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</si>
  <si>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</si>
  <si>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</si>
  <si>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</si>
  <si>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</si>
  <si>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</si>
  <si>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</si>
  <si>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</si>
  <si>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</si>
  <si>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</si>
  <si>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</si>
  <si>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</si>
  <si>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</si>
  <si>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</si>
  <si>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</si>
  <si>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</si>
  <si>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</si>
  <si>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</si>
  <si>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</si>
  <si>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</si>
  <si>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</si>
  <si>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</si>
  <si>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</si>
  <si>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</si>
  <si>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</si>
  <si>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</si>
  <si>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</si>
  <si>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</si>
  <si>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</si>
  <si>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</si>
  <si>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</si>
  <si>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</si>
  <si>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</si>
  <si>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</si>
  <si>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</si>
  <si>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</si>
  <si>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</si>
  <si>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</si>
  <si>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</si>
  <si>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</si>
  <si>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</si>
  <si>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</si>
  <si>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</si>
  <si>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</si>
  <si>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</si>
  <si>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</si>
  <si>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</si>
  <si>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</si>
  <si>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</si>
  <si>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</si>
  <si>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</si>
  <si>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</si>
  <si>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</si>
  <si>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</si>
  <si>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</si>
  <si>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</si>
  <si>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</si>
  <si>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</si>
  <si>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</si>
  <si>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</si>
  <si>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</si>
  <si>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</si>
  <si>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</si>
  <si>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</si>
  <si>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</si>
  <si>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</si>
  <si>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</si>
  <si>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</si>
  <si>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</si>
  <si>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</si>
  <si>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</si>
  <si>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</si>
  <si>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</si>
  <si>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</si>
  <si>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</si>
  <si>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</si>
  <si>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</si>
  <si>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</si>
  <si>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</si>
  <si>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</si>
  <si>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</si>
  <si>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</si>
  <si>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</si>
  <si>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</si>
  <si>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</si>
  <si>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</si>
  <si>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</si>
  <si>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</si>
  <si>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</si>
  <si>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</si>
  <si>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</si>
  <si>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</si>
  <si>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</si>
  <si>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</si>
  <si>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</si>
  <si>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</si>
  <si>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</si>
  <si>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</si>
  <si>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</si>
  <si>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</si>
  <si>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</si>
  <si>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</si>
  <si>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</si>
  <si>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</si>
  <si>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</si>
  <si>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</si>
  <si>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</si>
  <si>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</si>
  <si>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</si>
  <si>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</si>
  <si>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</si>
  <si>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</si>
  <si>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</si>
  <si>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</si>
  <si>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</si>
  <si>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</si>
  <si>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</si>
  <si>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</si>
  <si>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</si>
  <si>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</si>
  <si>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</si>
  <si>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</si>
  <si>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</si>
  <si>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</si>
  <si>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</si>
  <si>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</si>
  <si>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</si>
  <si>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</si>
  <si>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</si>
  <si>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</si>
  <si>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</si>
  <si>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</si>
  <si>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</si>
  <si>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</si>
  <si>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</si>
  <si>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</si>
  <si>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</si>
  <si>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</si>
  <si>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</si>
  <si>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</si>
  <si>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</si>
  <si>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</si>
  <si>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</si>
  <si>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</si>
  <si>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</si>
  <si>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</si>
  <si>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</si>
  <si>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</si>
  <si>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</si>
  <si>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</si>
  <si>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</si>
  <si>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</si>
  <si>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</si>
  <si>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</si>
  <si>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</si>
  <si>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</si>
  <si>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</si>
  <si>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</si>
  <si>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</si>
  <si>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</si>
  <si>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</si>
  <si>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</si>
  <si>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</si>
  <si>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</si>
  <si>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</si>
  <si>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</si>
  <si>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</si>
  <si>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</si>
  <si>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</si>
  <si>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</si>
  <si>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</si>
  <si>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</si>
  <si>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</si>
  <si>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</si>
  <si>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</si>
  <si>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</si>
  <si>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</si>
  <si>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</si>
  <si>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</si>
  <si>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</si>
  <si>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</si>
  <si>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</si>
  <si>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</si>
  <si>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</si>
  <si>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</si>
  <si>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</si>
  <si>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</si>
  <si>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</si>
  <si>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</si>
  <si>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</si>
  <si>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</si>
  <si>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</si>
  <si>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</si>
  <si>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</si>
  <si>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</si>
  <si>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</si>
  <si>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</si>
  <si>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</si>
  <si>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</si>
  <si>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</si>
  <si>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</si>
  <si>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</si>
  <si>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</si>
  <si>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</si>
  <si>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</si>
  <si>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</si>
  <si>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</si>
  <si>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</si>
  <si>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</si>
  <si>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</si>
  <si>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</si>
  <si>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</si>
  <si>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</si>
  <si>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</si>
  <si>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</si>
  <si>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</si>
  <si>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</si>
  <si>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</si>
  <si>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</si>
  <si>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</si>
  <si>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</si>
  <si>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</si>
  <si>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</si>
  <si>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</si>
  <si>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</si>
  <si>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</si>
  <si>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</si>
  <si>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</si>
  <si>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</si>
  <si>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</si>
  <si>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</si>
  <si>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</si>
  <si>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</si>
  <si>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</si>
  <si>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</si>
  <si>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</si>
  <si>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</si>
  <si>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</si>
  <si>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</si>
  <si>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</si>
  <si>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</si>
  <si>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</si>
  <si>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</si>
  <si>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</si>
  <si>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</si>
  <si>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</si>
  <si>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</si>
  <si>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</si>
  <si>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</si>
  <si>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</si>
  <si>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</si>
  <si>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</si>
  <si>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</si>
  <si>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</si>
  <si>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</si>
  <si>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</si>
  <si>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</si>
  <si>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</si>
  <si>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</si>
  <si>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</si>
  <si>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</si>
  <si>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</si>
  <si>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</si>
  <si>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</si>
  <si>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</si>
  <si>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</si>
  <si>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</si>
  <si>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</si>
  <si>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</si>
  <si>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</si>
  <si>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</si>
  <si>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</si>
  <si>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</si>
  <si>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</si>
  <si>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</si>
  <si>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</si>
  <si>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</si>
  <si>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</si>
  <si>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</si>
  <si>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</si>
  <si>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</si>
  <si>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</si>
  <si>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</si>
  <si>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</si>
  <si>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</si>
  <si>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</si>
  <si>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</si>
  <si>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</si>
  <si>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</si>
  <si>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</si>
  <si>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</si>
  <si>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</si>
  <si>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</si>
  <si>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</si>
  <si>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</si>
  <si>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</si>
  <si>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</si>
  <si>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</si>
  <si>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</si>
  <si>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</si>
  <si>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</si>
  <si>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</si>
  <si>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</si>
  <si>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</si>
  <si>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</si>
  <si>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</si>
  <si>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</si>
  <si>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</si>
  <si>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</si>
  <si>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</si>
  <si>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</si>
  <si>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</si>
  <si>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</si>
  <si>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</si>
  <si>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</si>
  <si>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</si>
  <si>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</si>
  <si>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</si>
  <si>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</si>
  <si>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</si>
  <si>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</si>
  <si>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</si>
  <si>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</si>
  <si>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</si>
  <si>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</si>
  <si>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</si>
  <si>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</si>
  <si>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</si>
  <si>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</si>
  <si>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</si>
  <si>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</si>
  <si>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</si>
  <si>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</si>
  <si>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</si>
  <si>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</si>
  <si>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</si>
  <si>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</si>
  <si>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</si>
  <si>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</si>
  <si>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</si>
  <si>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</si>
  <si>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</si>
  <si>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</si>
  <si>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</si>
  <si>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</si>
  <si>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</si>
  <si>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</si>
  <si>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</si>
  <si>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</si>
  <si>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</si>
  <si>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</si>
  <si>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</si>
  <si>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</si>
  <si>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</si>
  <si>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</si>
  <si>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</si>
  <si>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</si>
  <si>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</si>
  <si>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</si>
  <si>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</si>
  <si>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</si>
  <si>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</si>
  <si>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</si>
  <si>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</si>
  <si>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</si>
  <si>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</si>
  <si>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</si>
  <si>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</si>
  <si>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</si>
  <si>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</si>
  <si>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</si>
  <si>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</si>
  <si>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</si>
  <si>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</si>
  <si>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</si>
  <si>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</si>
  <si>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</si>
  <si>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</si>
  <si>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</si>
  <si>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</si>
  <si>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</si>
  <si>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</si>
  <si>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</si>
  <si>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</si>
  <si>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</si>
  <si>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</si>
  <si>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</si>
  <si>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</si>
  <si>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</si>
  <si>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</si>
  <si>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</si>
  <si>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</si>
  <si>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</si>
  <si>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</si>
  <si>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</si>
  <si>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</si>
  <si>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</si>
  <si>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</si>
  <si>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</si>
  <si>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</si>
  <si>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</si>
  <si>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</si>
  <si>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</si>
  <si>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</si>
  <si>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</si>
  <si>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</si>
  <si>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</si>
  <si>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</si>
  <si>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</si>
  <si>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</si>
  <si>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</si>
  <si>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</si>
  <si>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</si>
  <si>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</si>
  <si>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</si>
  <si>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</si>
  <si>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</si>
  <si>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</si>
  <si>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</si>
  <si>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</si>
  <si>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</si>
  <si>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</si>
  <si>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</si>
  <si>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</si>
  <si>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</si>
  <si>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</si>
  <si>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</si>
  <si>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</si>
  <si>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</si>
  <si>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</si>
  <si>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</si>
  <si>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</si>
  <si>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</si>
  <si>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</si>
  <si>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</si>
  <si>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</si>
  <si>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</si>
  <si>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</si>
  <si>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</si>
  <si>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</si>
  <si>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</si>
  <si>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</si>
  <si>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</si>
  <si>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</si>
  <si>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</si>
  <si>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</si>
  <si>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</si>
  <si>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</si>
  <si>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</si>
  <si>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</si>
  <si>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</si>
  <si>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</si>
  <si>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</si>
  <si>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</si>
  <si>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</si>
  <si>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</si>
  <si>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</si>
  <si>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</si>
  <si>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</si>
  <si>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</si>
  <si>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</si>
  <si>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</si>
  <si>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</si>
  <si>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</si>
  <si>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</si>
  <si>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</si>
  <si>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</si>
  <si>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</si>
  <si>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</si>
  <si>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</si>
  <si>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</si>
  <si>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</si>
  <si>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</si>
  <si>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</si>
  <si>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</si>
  <si>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</si>
  <si>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</si>
  <si>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</si>
  <si>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</si>
  <si>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</si>
  <si>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</si>
  <si>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</si>
  <si>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</si>
  <si>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</si>
  <si>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</si>
  <si>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</si>
  <si>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</si>
  <si>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</si>
  <si>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</si>
  <si>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</si>
  <si>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</si>
  <si>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</si>
  <si>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</si>
  <si>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</si>
  <si>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</si>
  <si>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</si>
  <si>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</si>
  <si>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</si>
  <si>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</si>
  <si>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</si>
  <si>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</si>
  <si>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</si>
  <si>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</si>
  <si>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</si>
  <si>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</si>
  <si>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</si>
  <si>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</si>
  <si>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</si>
  <si>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</si>
  <si>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</si>
  <si>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</si>
  <si>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</si>
  <si>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</si>
  <si>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</si>
  <si>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</si>
  <si>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</si>
  <si>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</si>
  <si>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</si>
  <si>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</si>
  <si>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</si>
  <si>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</si>
  <si>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</si>
  <si>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</si>
  <si>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</si>
  <si>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</si>
  <si>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</si>
  <si>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</si>
  <si>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</si>
  <si>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</si>
  <si>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</si>
  <si>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</si>
  <si>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</si>
  <si>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</si>
  <si>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</si>
  <si>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</si>
  <si>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</si>
  <si>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</si>
  <si>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</si>
  <si>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</si>
  <si>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</si>
  <si>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</si>
  <si>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</si>
  <si>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</si>
  <si>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</si>
  <si>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</si>
  <si>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</si>
  <si>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</si>
  <si>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</si>
  <si>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</si>
  <si>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</si>
  <si>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</si>
  <si>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</si>
  <si>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</si>
  <si>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</si>
  <si>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</si>
  <si>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</si>
  <si>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</si>
  <si>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</si>
  <si>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</si>
  <si>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</si>
  <si>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</si>
  <si>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</si>
  <si>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</si>
  <si>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</si>
  <si>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</si>
  <si>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</si>
  <si>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</si>
  <si>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</si>
  <si>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</si>
  <si>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</si>
  <si>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</si>
  <si>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</si>
  <si>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</si>
  <si>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</si>
  <si>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</si>
  <si>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</si>
  <si>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</si>
  <si>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</si>
  <si>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</si>
  <si>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</si>
  <si>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</si>
  <si>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</si>
  <si>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</si>
  <si>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</si>
  <si>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</si>
  <si>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</si>
  <si>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</si>
  <si>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</si>
  <si>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</si>
  <si>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</si>
  <si>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</si>
  <si>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</si>
  <si>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</si>
  <si>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</si>
  <si>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</si>
  <si>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</si>
  <si>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</si>
  <si>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</si>
  <si>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</si>
  <si>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</si>
  <si>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</si>
  <si>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</si>
  <si>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</si>
  <si>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</si>
  <si>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</si>
  <si>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</si>
  <si>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</si>
  <si>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</si>
  <si>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</si>
  <si>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</si>
  <si>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</si>
  <si>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</si>
  <si>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</si>
  <si>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</si>
  <si>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</si>
  <si>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</si>
  <si>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</si>
  <si>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</si>
  <si>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</si>
  <si>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</si>
  <si>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</si>
  <si>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</si>
  <si>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</si>
  <si>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</si>
  <si>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</si>
  <si>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</si>
  <si>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</si>
  <si>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</si>
  <si>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</si>
  <si>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</si>
  <si>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</si>
  <si>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</si>
  <si>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</si>
  <si>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</si>
  <si>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</si>
  <si>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</si>
  <si>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</si>
  <si>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</si>
  <si>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</si>
  <si>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</si>
  <si>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</si>
  <si>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</si>
  <si>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</si>
  <si>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</si>
  <si>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</si>
  <si>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</si>
  <si>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</si>
  <si>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</si>
  <si>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</si>
  <si>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</si>
  <si>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</si>
  <si>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</si>
  <si>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</si>
  <si>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</si>
  <si>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</si>
  <si>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</si>
  <si>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</si>
  <si>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</si>
  <si>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</si>
  <si>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</si>
  <si>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</si>
  <si>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</si>
  <si>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</si>
  <si>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</si>
  <si>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</si>
  <si>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</si>
  <si>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</si>
  <si>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</si>
  <si>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</si>
  <si>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</si>
  <si>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</si>
  <si>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</si>
  <si>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</si>
  <si>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</si>
  <si>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</si>
  <si>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</si>
  <si>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</si>
  <si>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</si>
  <si>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</si>
  <si>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</si>
  <si>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</si>
  <si>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</si>
  <si>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</si>
  <si>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</si>
  <si>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</si>
  <si>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</si>
  <si>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</si>
  <si>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</si>
  <si>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</si>
  <si>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</si>
  <si>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</si>
  <si>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</si>
  <si>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</si>
  <si>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</si>
  <si>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</si>
  <si>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</si>
  <si>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</si>
  <si>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</si>
  <si>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</si>
  <si>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</si>
  <si>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</si>
  <si>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</si>
  <si>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</si>
  <si>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</si>
  <si>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</si>
  <si>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</si>
  <si>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</si>
  <si>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</si>
  <si>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</si>
  <si>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</si>
  <si>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</si>
  <si>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</si>
  <si>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</si>
  <si>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</si>
  <si>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</si>
  <si>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</si>
  <si>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</si>
  <si>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</si>
  <si>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</si>
  <si>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</si>
  <si>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</si>
  <si>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</si>
  <si>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</si>
  <si>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</si>
  <si>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</si>
  <si>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</si>
  <si>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</si>
  <si>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</si>
  <si>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</si>
  <si>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</si>
  <si>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</si>
  <si>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</si>
  <si>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</si>
  <si>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</si>
  <si>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</si>
  <si>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</si>
  <si>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</si>
  <si>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</si>
  <si>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</si>
  <si>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</si>
  <si>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</si>
  <si>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</si>
  <si>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</si>
  <si>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</si>
  <si>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</si>
  <si>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</si>
  <si>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</si>
  <si>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</si>
  <si>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</si>
  <si>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</si>
  <si>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</si>
  <si>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</si>
  <si>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</si>
  <si>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</si>
  <si>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</si>
  <si>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</si>
  <si>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</si>
  <si>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</si>
  <si>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</si>
  <si>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</si>
  <si>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</si>
  <si>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</si>
  <si>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</si>
  <si>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</si>
  <si>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</si>
  <si>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</si>
  <si>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</si>
  <si>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</si>
  <si>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</si>
  <si>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</si>
  <si>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</si>
  <si>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</si>
  <si>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</si>
  <si>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</si>
  <si>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</si>
  <si>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</si>
  <si>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</si>
  <si>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</si>
  <si>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</si>
  <si>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</si>
  <si>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</si>
  <si>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</si>
  <si>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</si>
  <si>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</si>
  <si>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</si>
  <si>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</si>
  <si>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</si>
  <si>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</si>
  <si>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</si>
  <si>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</si>
  <si>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</si>
  <si>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</si>
  <si>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</si>
  <si>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</si>
  <si>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</si>
  <si>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</si>
  <si>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</si>
  <si>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</si>
  <si>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</si>
  <si>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</si>
  <si>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</si>
  <si>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</si>
  <si>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</si>
  <si>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</si>
  <si>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</si>
  <si>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</si>
  <si>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</si>
  <si>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</si>
  <si>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</si>
  <si>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</si>
  <si>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</si>
  <si>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</si>
  <si>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</si>
  <si>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</si>
  <si>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</si>
  <si>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</si>
  <si>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</si>
  <si>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</si>
  <si>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</si>
  <si>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</si>
  <si>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</si>
  <si>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</si>
  <si>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</si>
  <si>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</si>
  <si>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</si>
  <si>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</si>
  <si>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</si>
  <si>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</si>
  <si>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</si>
  <si>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</si>
  <si>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</si>
  <si>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</si>
  <si>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</si>
  <si>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</si>
  <si>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</si>
  <si>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</si>
  <si>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</si>
  <si>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</si>
  <si>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</si>
  <si>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</si>
  <si>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</si>
  <si>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</si>
  <si>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</si>
  <si>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</si>
  <si>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</si>
  <si>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</si>
  <si>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</si>
  <si>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</si>
  <si>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</si>
  <si>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</si>
  <si>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</si>
  <si>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</si>
  <si>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</si>
  <si>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</si>
  <si>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</si>
  <si>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</si>
  <si>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</si>
  <si>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</si>
  <si>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</si>
  <si>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</si>
  <si>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</si>
  <si>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</si>
  <si>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</si>
  <si>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</si>
  <si>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</si>
  <si>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</si>
  <si>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</si>
  <si>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</si>
  <si>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</si>
  <si>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</si>
  <si>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</si>
  <si>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</si>
  <si>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</si>
  <si>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</si>
  <si>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</si>
  <si>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</si>
  <si>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</si>
  <si>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</si>
  <si>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</si>
  <si>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</si>
  <si>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</si>
  <si>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</si>
  <si>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</si>
  <si>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</si>
  <si>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</si>
  <si>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</si>
  <si>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</si>
  <si>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</si>
  <si>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</si>
  <si>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</si>
  <si>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</si>
  <si>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</si>
  <si>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</si>
  <si>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</si>
  <si>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</si>
  <si>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</si>
  <si>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</si>
  <si>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</si>
  <si>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</si>
  <si>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</si>
  <si>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</si>
  <si>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</si>
  <si>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</si>
  <si>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</si>
  <si>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</si>
  <si>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</si>
  <si>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</si>
  <si>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</si>
  <si>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</si>
  <si>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</si>
  <si>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</si>
  <si>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</si>
  <si>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</si>
  <si>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</si>
  <si>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</si>
  <si>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</si>
  <si>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</si>
  <si>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</si>
  <si>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</si>
  <si>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</si>
  <si>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</si>
  <si>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</si>
  <si>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</si>
  <si>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</si>
  <si>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</si>
  <si>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</si>
  <si>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</si>
  <si>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</si>
  <si>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</si>
  <si>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</si>
  <si>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</si>
  <si>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</si>
  <si>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</si>
  <si>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</si>
  <si>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</si>
  <si>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</si>
  <si>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</si>
  <si>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</si>
  <si>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</si>
  <si>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</si>
  <si>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</si>
  <si>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</si>
  <si>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</si>
  <si>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</si>
  <si>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</si>
  <si>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</si>
  <si>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</si>
  <si>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</si>
  <si>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</si>
  <si>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</si>
  <si>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</si>
  <si>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</si>
  <si>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</si>
  <si>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</si>
  <si>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</si>
  <si>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</si>
  <si>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</si>
  <si>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</si>
  <si>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</si>
  <si>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</si>
  <si>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</si>
  <si>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</si>
  <si>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</si>
  <si>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</si>
  <si>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</si>
  <si>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</si>
  <si>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</si>
  <si>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</si>
  <si>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</si>
  <si>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</si>
  <si>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</si>
  <si>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</si>
  <si>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</si>
  <si>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</si>
  <si>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</si>
  <si>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</si>
  <si>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</si>
  <si>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</si>
  <si>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</si>
  <si>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</si>
  <si>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</si>
  <si>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</si>
  <si>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</si>
  <si>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</si>
  <si>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</si>
  <si>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</si>
  <si>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</si>
  <si>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</si>
  <si>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</si>
  <si>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</si>
  <si>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</si>
  <si>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</si>
  <si>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</si>
  <si>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</si>
  <si>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</si>
  <si>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</si>
  <si>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</si>
  <si>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</si>
  <si>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</si>
  <si>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</si>
  <si>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</si>
  <si>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</si>
  <si>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</si>
  <si>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</si>
  <si>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</si>
  <si>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</si>
  <si>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</si>
  <si>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</si>
  <si>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</si>
  <si>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</si>
  <si>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</si>
  <si>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</si>
  <si>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</si>
  <si>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</si>
  <si>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</si>
  <si>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</si>
  <si>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</si>
  <si>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</si>
  <si>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</si>
  <si>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</si>
  <si>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</si>
  <si>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</si>
  <si>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</si>
  <si>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</si>
  <si>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</si>
  <si>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</si>
  <si>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</si>
  <si>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</si>
  <si>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</si>
  <si>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</si>
  <si>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</si>
  <si>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</si>
  <si>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</si>
  <si>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</si>
  <si>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</si>
  <si>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</si>
  <si>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</si>
  <si>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</si>
  <si>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</si>
  <si>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</si>
  <si>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</si>
  <si>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</si>
  <si>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</si>
  <si>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</si>
  <si>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</si>
  <si>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</si>
  <si>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</si>
  <si>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</si>
  <si>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</si>
  <si>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</si>
  <si>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</si>
  <si>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</si>
  <si>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</si>
  <si>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</si>
  <si>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</si>
  <si>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</si>
  <si>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</si>
  <si>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</si>
  <si>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</si>
  <si>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</si>
  <si>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</si>
  <si>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</si>
  <si>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</si>
  <si>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</si>
  <si>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</si>
  <si>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</si>
  <si>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</si>
  <si>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</si>
  <si>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</si>
  <si>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</si>
  <si>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</si>
  <si>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</si>
  <si>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</si>
  <si>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</si>
  <si>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</si>
  <si>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</si>
  <si>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</si>
  <si>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</si>
  <si>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</si>
  <si>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</si>
  <si>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</si>
  <si>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</si>
  <si>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</si>
  <si>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</si>
  <si>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</si>
  <si>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</si>
  <si>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</si>
  <si>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</si>
  <si>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</si>
  <si>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</si>
  <si>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</si>
  <si>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</si>
  <si>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</si>
  <si>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</si>
  <si>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</si>
  <si>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</si>
  <si>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</si>
  <si>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</si>
  <si>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</si>
  <si>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</si>
  <si>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</si>
  <si>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</si>
  <si>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</si>
  <si>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</si>
  <si>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</si>
  <si>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</si>
  <si>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</si>
  <si>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</si>
  <si>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</si>
  <si>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</si>
  <si>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</si>
  <si>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</si>
  <si>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</si>
  <si>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</si>
  <si>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</si>
  <si>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</si>
  <si>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</si>
  <si>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</si>
  <si>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</si>
  <si>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</si>
  <si>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</si>
  <si>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</si>
  <si>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</si>
  <si>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</si>
  <si>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</si>
  <si>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</si>
  <si>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</si>
  <si>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</si>
  <si>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</si>
  <si>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</si>
  <si>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</si>
  <si>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</si>
  <si>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</si>
  <si>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</si>
  <si>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</si>
  <si>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</si>
  <si>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</si>
  <si>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</si>
  <si>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</si>
  <si>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</si>
  <si>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</si>
  <si>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</si>
  <si>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</si>
  <si>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</si>
  <si>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</si>
  <si>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</si>
  <si>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</si>
  <si>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</si>
  <si>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</si>
  <si>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</si>
  <si>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</si>
  <si>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</si>
  <si>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</si>
  <si>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</si>
  <si>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</si>
  <si>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</si>
  <si>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</si>
  <si>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</si>
  <si>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</si>
  <si>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</si>
  <si>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</si>
  <si>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</si>
  <si>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</si>
  <si>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</si>
  <si>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</si>
  <si>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</si>
  <si>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</si>
  <si>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</si>
  <si>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</si>
  <si>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</si>
  <si>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</si>
  <si>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</si>
  <si>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</si>
  <si>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</si>
  <si>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</si>
  <si>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</si>
  <si>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</si>
  <si>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</si>
  <si>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</si>
  <si>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</si>
  <si>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</si>
  <si>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</si>
  <si>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</si>
  <si>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</si>
  <si>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</si>
  <si>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</si>
  <si>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</si>
  <si>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</si>
  <si>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</si>
  <si>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</si>
  <si>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</si>
  <si>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</si>
  <si>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</si>
  <si>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</si>
  <si>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</si>
  <si>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</si>
  <si>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</si>
  <si>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</si>
  <si>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</si>
  <si>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</si>
  <si>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</si>
  <si>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</si>
  <si>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</si>
  <si>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</si>
  <si>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</si>
  <si>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</si>
  <si>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</si>
  <si>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</si>
  <si>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</si>
  <si>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</si>
  <si>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</si>
  <si>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</si>
  <si>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</si>
  <si>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</si>
  <si>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</si>
  <si>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</si>
  <si>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</si>
  <si>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</si>
  <si>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</si>
  <si>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</si>
  <si>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</si>
  <si>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</si>
  <si>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</si>
  <si>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</si>
  <si>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</si>
  <si>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</si>
  <si>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</si>
  <si>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</si>
  <si>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</si>
  <si>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</si>
  <si>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</si>
  <si>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</si>
  <si>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</si>
  <si>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</si>
  <si>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</si>
  <si>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</si>
  <si>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</si>
  <si>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</si>
  <si>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</si>
  <si>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</si>
  <si>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</si>
  <si>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</si>
  <si>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</si>
  <si>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</si>
  <si>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</si>
  <si>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</si>
  <si>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</si>
  <si>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</si>
  <si>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</si>
  <si>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</si>
  <si>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</si>
  <si>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</si>
  <si>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</si>
  <si>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</si>
  <si>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</si>
  <si>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</si>
  <si>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</si>
  <si>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</si>
  <si>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</si>
  <si>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</si>
  <si>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</si>
  <si>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</si>
  <si>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</si>
  <si>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</si>
  <si>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</si>
  <si>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</si>
  <si>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</si>
  <si>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</si>
  <si>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</si>
  <si>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</si>
  <si>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</si>
  <si>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</si>
  <si>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</si>
  <si>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</si>
  <si>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</si>
  <si>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</si>
  <si>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</si>
  <si>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</si>
  <si>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</si>
  <si>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</si>
  <si>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</si>
  <si>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</si>
  <si>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</si>
  <si>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</si>
  <si>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</si>
  <si>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</si>
  <si>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</si>
  <si>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</si>
  <si>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</si>
  <si>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</si>
  <si>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</si>
  <si>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</si>
  <si>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</si>
  <si>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</si>
  <si>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</si>
  <si>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</si>
  <si>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</si>
  <si>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</si>
  <si>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</si>
  <si>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</si>
  <si>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</si>
  <si>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</si>
  <si>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</si>
  <si>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</si>
  <si>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</si>
  <si>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</si>
  <si>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</si>
  <si>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</si>
  <si>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</si>
  <si>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</si>
  <si>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</si>
  <si>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</si>
  <si>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</si>
  <si>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</si>
  <si>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</si>
  <si>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</si>
  <si>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</si>
  <si>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</si>
  <si>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</si>
  <si>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</si>
  <si>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</si>
  <si>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</si>
  <si>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</si>
  <si>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</si>
  <si>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</si>
  <si>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</si>
  <si>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</si>
  <si>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</si>
  <si>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</si>
  <si>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</si>
  <si>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</si>
  <si>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</si>
  <si>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</si>
  <si>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</si>
  <si>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</si>
  <si>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</si>
  <si>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</si>
  <si>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</si>
  <si>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</si>
  <si>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</si>
  <si>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</si>
  <si>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</si>
  <si>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</si>
  <si>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</si>
  <si>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</si>
  <si>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</si>
  <si>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</si>
  <si>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</si>
  <si>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</si>
  <si>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</si>
  <si>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</si>
  <si>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</si>
  <si>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</si>
  <si>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</si>
  <si>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</si>
  <si>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</si>
  <si>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</si>
  <si>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</si>
  <si>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</si>
  <si>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</si>
  <si>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</si>
  <si>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</si>
  <si>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</si>
  <si>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</si>
  <si>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</si>
  <si>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</si>
  <si>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</si>
  <si>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</si>
  <si>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</si>
  <si>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</si>
  <si>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</si>
  <si>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</si>
  <si>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</si>
  <si>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</si>
  <si>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</si>
  <si>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</si>
  <si>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</si>
  <si>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</si>
  <si>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</si>
  <si>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</si>
  <si>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</si>
  <si>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</si>
  <si>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</si>
  <si>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</si>
  <si>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</si>
  <si>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</si>
  <si>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</si>
  <si>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</si>
  <si>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</si>
  <si>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</si>
  <si>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</si>
  <si>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</si>
  <si>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</si>
  <si>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</si>
  <si>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</si>
  <si>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</si>
  <si>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</si>
  <si>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</si>
  <si>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</si>
  <si>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</si>
  <si>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</si>
  <si>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</si>
  <si>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</si>
  <si>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</si>
  <si>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</si>
  <si>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</si>
  <si>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</si>
  <si>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</si>
  <si>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</si>
  <si>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</si>
  <si>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</si>
  <si>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</si>
  <si>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</si>
  <si>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</si>
  <si>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</si>
  <si>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</si>
  <si>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</si>
  <si>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</si>
  <si>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</si>
  <si>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</si>
  <si>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</si>
  <si>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</si>
  <si>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</si>
  <si>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</si>
  <si>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</si>
  <si>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</si>
  <si>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</si>
  <si>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</si>
  <si>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</si>
  <si>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</si>
  <si>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</si>
  <si>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</si>
  <si>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</si>
  <si>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</si>
  <si>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</si>
  <si>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</si>
  <si>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</si>
  <si>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</si>
  <si>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</si>
  <si>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</si>
  <si>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</si>
  <si>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</si>
  <si>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</si>
  <si>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</si>
  <si>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</si>
  <si>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</si>
  <si>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</si>
  <si>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</si>
  <si>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</si>
  <si>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</si>
  <si>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</si>
  <si>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</si>
  <si>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</si>
  <si>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</si>
  <si>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</si>
  <si>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</si>
  <si>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</si>
  <si>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</si>
  <si>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</si>
  <si>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</si>
  <si>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</si>
  <si>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</si>
  <si>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</si>
  <si>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</si>
  <si>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</si>
  <si>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</si>
  <si>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</si>
  <si>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</si>
  <si>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</si>
  <si>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</si>
  <si>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</si>
  <si>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</si>
  <si>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</si>
  <si>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</si>
  <si>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</si>
  <si>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</si>
  <si>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</si>
  <si>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</si>
  <si>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</si>
  <si>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</si>
  <si>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</si>
  <si>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</si>
  <si>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</si>
  <si>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</si>
  <si>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</si>
  <si>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</si>
  <si>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</si>
  <si>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</si>
  <si>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</si>
  <si>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</si>
  <si>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</si>
  <si>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</si>
  <si>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</si>
  <si>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</si>
  <si>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</si>
  <si>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</si>
  <si>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</si>
  <si>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</si>
  <si>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</si>
  <si>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</si>
  <si>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</si>
  <si>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</si>
  <si>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</si>
  <si>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</si>
  <si>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</si>
  <si>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</si>
  <si>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</si>
  <si>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</si>
  <si>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</si>
  <si>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</si>
  <si>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</si>
  <si>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</si>
  <si>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</si>
  <si>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</si>
  <si>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</si>
  <si>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</si>
  <si>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</si>
  <si>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</si>
  <si>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</si>
  <si>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</si>
  <si>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</si>
  <si>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</si>
  <si>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</si>
  <si>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</si>
  <si>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</si>
  <si>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</si>
  <si>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</si>
  <si>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</si>
  <si>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</si>
  <si>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</si>
  <si>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</si>
  <si>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</si>
  <si>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</si>
  <si>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</si>
  <si>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</si>
  <si>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</si>
  <si>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</si>
  <si>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</si>
  <si>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</si>
  <si>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</si>
  <si>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</si>
  <si>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</si>
  <si>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</si>
  <si>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</si>
  <si>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</si>
  <si>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</si>
  <si>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</si>
  <si>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</si>
  <si>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</si>
  <si>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</si>
  <si>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</si>
  <si>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</si>
  <si>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</si>
  <si>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</si>
  <si>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</si>
  <si>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</si>
  <si>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</si>
  <si>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</si>
  <si>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</si>
  <si>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</si>
  <si>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</si>
  <si>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</si>
  <si>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</si>
  <si>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</si>
  <si>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</si>
  <si>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</si>
  <si>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</si>
  <si>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</si>
  <si>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</si>
  <si>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</si>
  <si>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</si>
  <si>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</si>
  <si>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</si>
  <si>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</si>
  <si>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</si>
  <si>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</si>
  <si>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</si>
  <si>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</si>
  <si>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</si>
  <si>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</si>
  <si>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</si>
  <si>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</si>
  <si>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</si>
  <si>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</si>
  <si>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</si>
  <si>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</si>
  <si>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</si>
  <si>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</si>
  <si>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</si>
  <si>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</si>
  <si>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</si>
  <si>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</si>
  <si>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</si>
  <si>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</si>
  <si>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</si>
  <si>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</si>
  <si>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</si>
  <si>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</si>
  <si>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</si>
  <si>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</si>
  <si>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</si>
  <si>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</si>
  <si>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</si>
  <si>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</si>
  <si>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</si>
  <si>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</si>
  <si>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</si>
  <si>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</si>
  <si>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</si>
  <si>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</si>
  <si>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</si>
  <si>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</si>
  <si>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</si>
  <si>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</si>
  <si>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</si>
  <si>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</si>
  <si>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</si>
  <si>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</si>
  <si>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</si>
  <si>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</si>
  <si>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</si>
  <si>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</si>
  <si>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</si>
  <si>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</si>
  <si>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</si>
  <si>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</si>
  <si>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</si>
  <si>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</si>
  <si>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</si>
  <si>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</si>
  <si>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</si>
  <si>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</si>
  <si>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</si>
  <si>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</si>
  <si>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</si>
  <si>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</si>
  <si>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</si>
  <si>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</si>
  <si>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</si>
  <si>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</si>
  <si>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</si>
  <si>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</si>
  <si>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</si>
  <si>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</si>
  <si>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</si>
  <si>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</si>
  <si>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</si>
  <si>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</si>
  <si>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</si>
  <si>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</si>
  <si>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</si>
  <si>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</si>
  <si>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</si>
  <si>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</si>
  <si>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</si>
  <si>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</si>
  <si>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</si>
  <si>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</si>
  <si>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</si>
  <si>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</si>
  <si>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</si>
  <si>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</si>
  <si>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</si>
  <si>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</si>
  <si>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</si>
  <si>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</si>
  <si>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</si>
  <si>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</si>
  <si>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</si>
  <si>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</si>
  <si>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</si>
  <si>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</si>
  <si>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</si>
  <si>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</si>
  <si>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</si>
  <si>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</si>
  <si>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</si>
  <si>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</si>
  <si>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</si>
  <si>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</si>
  <si>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</si>
  <si>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</si>
  <si>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</si>
  <si>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</si>
  <si>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</si>
  <si>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</si>
  <si>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</si>
  <si>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</si>
  <si>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</si>
  <si>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</si>
  <si>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</si>
  <si>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</si>
  <si>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</si>
  <si>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</si>
  <si>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</si>
  <si>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</si>
  <si>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</si>
  <si>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</si>
  <si>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</si>
  <si>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</si>
  <si>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</si>
  <si>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</si>
  <si>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</si>
  <si>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</si>
  <si>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</si>
  <si>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</si>
  <si>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</si>
  <si>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</si>
  <si>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</si>
  <si>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</si>
  <si>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</si>
  <si>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</si>
  <si>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</si>
  <si>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</si>
  <si>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</si>
  <si>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</si>
  <si>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</si>
  <si>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</si>
  <si>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</si>
  <si>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</si>
  <si>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</si>
  <si>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</si>
  <si>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</si>
  <si>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</si>
  <si>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</si>
  <si>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</si>
  <si>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</si>
  <si>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</si>
  <si>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</si>
  <si>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</si>
  <si>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</si>
  <si>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</si>
  <si>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</si>
  <si>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</si>
  <si>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</si>
  <si>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</si>
  <si>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</si>
  <si>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</si>
  <si>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</si>
  <si>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</si>
  <si>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</si>
  <si>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</si>
  <si>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</si>
  <si>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</si>
  <si>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</si>
  <si>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</si>
  <si>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</si>
  <si>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</si>
  <si>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</si>
  <si>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</si>
  <si>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</si>
  <si>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</si>
  <si>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</si>
  <si>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</si>
  <si>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</si>
  <si>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</si>
  <si>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</si>
  <si>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</si>
  <si>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</si>
  <si>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</si>
  <si>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</si>
  <si>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</si>
  <si>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</si>
  <si>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</si>
  <si>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</si>
  <si>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</si>
  <si>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</si>
  <si>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</si>
  <si>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</si>
  <si>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</si>
  <si>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</si>
  <si>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</si>
  <si>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</si>
  <si>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</si>
  <si>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</si>
  <si>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</si>
  <si>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</si>
  <si>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</si>
  <si>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</si>
  <si>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</si>
  <si>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</si>
  <si>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</si>
  <si>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</si>
  <si>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</si>
  <si>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</si>
  <si>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</si>
  <si>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</si>
  <si>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</si>
  <si>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</si>
  <si>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</si>
  <si>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</si>
  <si>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</si>
  <si>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</si>
  <si>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</si>
  <si>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</si>
  <si>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</si>
  <si>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</si>
  <si>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</si>
  <si>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</si>
  <si>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</si>
  <si>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</si>
  <si>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</si>
  <si>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</si>
  <si>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</si>
  <si>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</si>
  <si>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</si>
  <si>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</si>
  <si>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</si>
  <si>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</si>
  <si>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</si>
  <si>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</si>
  <si>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</si>
  <si>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</si>
  <si>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</si>
  <si>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</si>
  <si>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</si>
  <si>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</si>
  <si>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</si>
  <si>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</si>
  <si>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</si>
  <si>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</si>
  <si>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</si>
  <si>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</si>
  <si>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</si>
  <si>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</si>
  <si>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</si>
  <si>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</si>
  <si>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</si>
  <si>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</si>
  <si>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</si>
  <si>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</si>
  <si>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</si>
  <si>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</si>
  <si>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</si>
  <si>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</si>
  <si>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</si>
  <si>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</si>
  <si>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</si>
  <si>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</si>
  <si>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</si>
  <si>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</si>
  <si>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</si>
  <si>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</si>
  <si>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</si>
  <si>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</si>
  <si>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</si>
  <si>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</si>
  <si>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</si>
  <si>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</si>
  <si>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</si>
  <si>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</si>
  <si>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</si>
  <si>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</si>
  <si>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</si>
  <si>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</si>
  <si>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</si>
  <si>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</si>
  <si>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</si>
  <si>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</si>
  <si>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</si>
  <si>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</si>
  <si>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</si>
  <si>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</si>
  <si>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</si>
  <si>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</si>
  <si>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</si>
  <si>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</si>
  <si>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</si>
  <si>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</si>
  <si>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</si>
  <si>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</si>
  <si>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</si>
  <si>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</si>
  <si>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</si>
  <si>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</si>
  <si>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</si>
  <si>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</si>
  <si>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</si>
  <si>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</si>
  <si>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</si>
  <si>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</si>
  <si>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</si>
  <si>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</si>
  <si>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</si>
  <si>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</si>
  <si>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</si>
  <si>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</si>
  <si>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</si>
  <si>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</si>
  <si>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</si>
  <si>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</si>
  <si>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</si>
  <si>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</si>
  <si>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</si>
  <si>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</si>
  <si>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</si>
  <si>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</si>
  <si>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</si>
  <si>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</si>
  <si>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</si>
  <si>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</si>
  <si>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</si>
  <si>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</si>
  <si>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</si>
  <si>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</si>
  <si>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</si>
  <si>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</si>
  <si>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</si>
  <si>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</si>
  <si>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</si>
  <si>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</si>
  <si>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</si>
  <si>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</si>
  <si>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</si>
  <si>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</si>
  <si>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</si>
  <si>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</si>
  <si>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</si>
  <si>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</si>
  <si>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</si>
  <si>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</si>
  <si>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</si>
  <si>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</si>
  <si>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</si>
  <si>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</si>
  <si>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</si>
  <si>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</si>
  <si>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</si>
  <si>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</si>
  <si>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</si>
  <si>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</si>
  <si>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</si>
  <si>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</si>
  <si>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</si>
  <si>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</si>
  <si>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</si>
  <si>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</si>
  <si>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</si>
  <si>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</si>
  <si>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</si>
  <si>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</si>
  <si>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</si>
  <si>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</si>
  <si>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</si>
  <si>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</si>
  <si>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</si>
  <si>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</si>
  <si>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</si>
  <si>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</si>
  <si>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</si>
  <si>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</si>
  <si>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</si>
  <si>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</si>
  <si>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</si>
  <si>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</si>
  <si>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</si>
  <si>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</si>
  <si>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</si>
  <si>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</si>
  <si>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</si>
  <si>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</si>
  <si>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</si>
  <si>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</si>
  <si>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</si>
  <si>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</si>
  <si>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</si>
  <si>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</si>
  <si>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</si>
  <si>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</si>
  <si>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</si>
  <si>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</si>
  <si>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</si>
  <si>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</si>
  <si>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</si>
  <si>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</si>
  <si>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</si>
  <si>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</si>
  <si>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</si>
  <si>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</si>
  <si>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</si>
  <si>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</si>
  <si>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</si>
  <si>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</si>
  <si>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</si>
  <si>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</si>
  <si>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</si>
  <si>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</si>
  <si>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</si>
  <si>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</si>
  <si>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</si>
  <si>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</si>
  <si>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</si>
  <si>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</si>
  <si>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</si>
  <si>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</si>
  <si>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</si>
  <si>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</si>
  <si>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</si>
  <si>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</si>
  <si>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</si>
  <si>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</si>
  <si>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</si>
  <si>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</si>
  <si>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</si>
  <si>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</si>
  <si>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</si>
  <si>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</si>
  <si>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</si>
  <si>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</si>
  <si>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</si>
  <si>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</si>
  <si>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</si>
  <si>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</si>
  <si>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</si>
  <si>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</si>
  <si>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</si>
  <si>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</si>
  <si>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</si>
  <si>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</si>
  <si>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</si>
  <si>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</si>
  <si>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</si>
  <si>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</si>
  <si>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</si>
  <si>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</si>
  <si>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</si>
  <si>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</si>
  <si>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</si>
  <si>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</si>
  <si>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</si>
  <si>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</si>
  <si>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</si>
  <si>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</si>
  <si>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</si>
  <si>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</si>
  <si>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</si>
  <si>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</si>
  <si>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</si>
  <si>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</si>
  <si>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</si>
  <si>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</si>
  <si>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</si>
  <si>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</si>
  <si>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</si>
  <si>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</si>
  <si>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</si>
  <si>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</si>
  <si>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</si>
  <si>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</si>
  <si>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</si>
  <si>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</si>
  <si>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</si>
  <si>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</si>
  <si>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</si>
  <si>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</si>
  <si>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</si>
  <si>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</si>
  <si>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</si>
  <si>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</si>
  <si>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</si>
  <si>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</si>
  <si>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</si>
  <si>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</si>
  <si>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</si>
  <si>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</si>
  <si>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</si>
  <si>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</si>
  <si>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</si>
  <si>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</si>
  <si>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</si>
  <si>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</si>
  <si>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</si>
  <si>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</si>
  <si>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</si>
  <si>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</si>
  <si>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</si>
  <si>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</si>
  <si>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</si>
  <si>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</si>
  <si>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</si>
  <si>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</si>
  <si>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</si>
  <si>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</si>
  <si>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</si>
  <si>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</si>
  <si>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</si>
  <si>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</si>
  <si>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</si>
  <si>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</si>
  <si>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</si>
  <si>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</si>
  <si>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</si>
  <si>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</si>
  <si>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</si>
  <si>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</si>
  <si>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</si>
  <si>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</si>
  <si>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</si>
  <si>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</si>
  <si>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</si>
  <si>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</si>
  <si>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</si>
  <si>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</si>
  <si>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</si>
  <si>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</si>
  <si>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</si>
  <si>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</si>
  <si>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</si>
  <si>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</si>
  <si>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</si>
  <si>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</si>
  <si>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</si>
  <si>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</si>
  <si>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</si>
  <si>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</si>
  <si>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</si>
  <si>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</si>
  <si>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</si>
  <si>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</si>
  <si>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</si>
  <si>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</si>
  <si>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</si>
  <si>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</si>
  <si>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</si>
  <si>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</si>
  <si>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</si>
  <si>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</si>
  <si>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</si>
  <si>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</si>
  <si>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</si>
  <si>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</si>
  <si>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</si>
  <si>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</si>
  <si>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</si>
  <si>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</si>
  <si>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</si>
  <si>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</si>
  <si>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</si>
  <si>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</si>
  <si>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</si>
  <si>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</si>
  <si>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</si>
  <si>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</si>
  <si>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</si>
  <si>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</si>
  <si>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</si>
  <si>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</si>
  <si>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</si>
  <si>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</si>
  <si>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</si>
  <si>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</si>
  <si>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</si>
  <si>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</si>
  <si>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</si>
  <si>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</si>
  <si>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</si>
  <si>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</si>
  <si>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</si>
  <si>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</si>
  <si>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</si>
  <si>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</si>
  <si>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</si>
  <si>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</si>
  <si>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</si>
  <si>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</si>
  <si>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</si>
  <si>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</si>
  <si>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</si>
  <si>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</si>
  <si>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</si>
  <si>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</si>
  <si>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</si>
  <si>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</si>
  <si>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</si>
  <si>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</si>
  <si>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</si>
  <si>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</si>
  <si>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</si>
  <si>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</si>
  <si>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</si>
  <si>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</si>
  <si>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</si>
  <si>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</si>
  <si>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</si>
  <si>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</si>
  <si>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</si>
  <si>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</si>
  <si>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</si>
  <si>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</si>
  <si>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</si>
  <si>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</si>
  <si>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</si>
  <si>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</si>
  <si>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</si>
  <si>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</si>
  <si>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</si>
  <si>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</si>
  <si>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</si>
  <si>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</si>
  <si>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</si>
  <si>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</si>
  <si>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</si>
  <si>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</si>
  <si>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</si>
  <si>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</si>
  <si>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</si>
  <si>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</si>
  <si>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</si>
  <si>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</si>
  <si>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</si>
  <si>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</si>
  <si>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</si>
  <si>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</si>
  <si>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</si>
  <si>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</si>
  <si>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</si>
  <si>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</si>
  <si>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</si>
  <si>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</si>
  <si>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</si>
  <si>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</si>
  <si>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</si>
  <si>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</si>
  <si>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</si>
  <si>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</si>
  <si>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</si>
  <si>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</si>
  <si>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</si>
  <si>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</si>
  <si>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</si>
  <si>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</si>
  <si>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</si>
  <si>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</si>
  <si>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</si>
  <si>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</si>
  <si>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</si>
  <si>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</si>
  <si>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</si>
  <si>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</si>
  <si>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</si>
  <si>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</si>
  <si>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</si>
  <si>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</si>
  <si>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</si>
  <si>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</si>
  <si>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</si>
  <si>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</si>
  <si>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</si>
  <si>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</si>
  <si>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</si>
  <si>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</si>
  <si>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</si>
  <si>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</si>
  <si>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</si>
  <si>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</si>
  <si>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</si>
  <si>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</si>
  <si>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</si>
  <si>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</si>
  <si>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</si>
  <si>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</si>
  <si>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</si>
  <si>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</si>
  <si>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</si>
  <si>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</si>
  <si>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</si>
  <si>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</si>
  <si>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</si>
  <si>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</si>
  <si>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</si>
  <si>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</si>
  <si>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</si>
  <si>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</si>
  <si>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</si>
  <si>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</si>
  <si>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</si>
  <si>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</si>
  <si>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</si>
  <si>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</si>
  <si>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</si>
  <si>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</si>
  <si>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</si>
  <si>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</si>
  <si>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</si>
  <si>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</si>
  <si>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</si>
  <si>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</si>
  <si>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</si>
  <si>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</si>
  <si>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</si>
  <si>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</si>
  <si>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</si>
  <si>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</si>
  <si>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</si>
  <si>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</si>
  <si>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</si>
  <si>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</si>
  <si>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</si>
  <si>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</si>
  <si>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</si>
  <si>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</si>
  <si>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</si>
  <si>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</si>
  <si>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</si>
  <si>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</si>
  <si>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</si>
  <si>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</si>
  <si>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</si>
  <si>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</si>
  <si>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</si>
  <si>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</si>
  <si>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</si>
  <si>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</si>
  <si>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</si>
  <si>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</si>
  <si>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</si>
  <si>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</si>
  <si>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</si>
  <si>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</si>
  <si>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</si>
  <si>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</si>
  <si>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</si>
  <si>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</si>
  <si>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</si>
  <si>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</si>
  <si>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</si>
  <si>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</si>
  <si>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</si>
  <si>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</si>
  <si>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</si>
  <si>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</si>
  <si>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</si>
  <si>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</si>
  <si>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</si>
  <si>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</si>
  <si>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</si>
  <si>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</si>
  <si>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</si>
  <si>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</si>
  <si>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</si>
  <si>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</si>
  <si>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</si>
  <si>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</si>
  <si>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</si>
  <si>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</si>
  <si>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</si>
  <si>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</si>
  <si>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</si>
  <si>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</si>
  <si>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</si>
  <si>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</si>
  <si>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</si>
  <si>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</si>
  <si>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</si>
  <si>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</si>
  <si>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</si>
  <si>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</si>
  <si>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</si>
  <si>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</si>
  <si>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</si>
  <si>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</si>
  <si>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</si>
  <si>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</si>
  <si>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</si>
  <si>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</si>
  <si>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</si>
  <si>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</si>
  <si>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</si>
  <si>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</si>
  <si>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</si>
  <si>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</si>
  <si>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</si>
  <si>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</si>
  <si>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</si>
  <si>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</si>
  <si>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</si>
  <si>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</si>
  <si>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</si>
  <si>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</si>
  <si>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</si>
  <si>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</si>
  <si>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</si>
  <si>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</si>
  <si>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</si>
  <si>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</si>
  <si>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</si>
  <si>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</si>
  <si>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</si>
  <si>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</si>
  <si>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</si>
  <si>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</si>
  <si>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</si>
  <si>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</si>
  <si>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</si>
  <si>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</si>
  <si>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</si>
  <si>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</si>
  <si>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</si>
  <si>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</si>
  <si>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</si>
  <si>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</si>
  <si>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</si>
  <si>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</si>
  <si>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</si>
  <si>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</si>
  <si>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</si>
  <si>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</si>
  <si>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</si>
  <si>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</si>
  <si>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</si>
  <si>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</si>
  <si>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</si>
  <si>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</si>
  <si>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</si>
  <si>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</si>
  <si>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</si>
  <si>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</si>
  <si>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</si>
  <si>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</si>
  <si>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</si>
  <si>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</si>
  <si>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</si>
  <si>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</si>
  <si>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</si>
  <si>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</si>
  <si>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</si>
  <si>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</si>
  <si>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</si>
  <si>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</si>
  <si>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</si>
  <si>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</si>
  <si>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</si>
  <si>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</si>
  <si>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</si>
  <si>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</si>
  <si>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</si>
  <si>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</si>
  <si>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</si>
  <si>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</si>
  <si>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</si>
  <si>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</si>
  <si>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</si>
  <si>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</si>
  <si>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</si>
  <si>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</si>
  <si>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</si>
  <si>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</si>
  <si>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</si>
  <si>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</si>
  <si>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</si>
  <si>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</si>
  <si>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</si>
  <si>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</si>
  <si>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</si>
  <si>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</si>
  <si>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</si>
  <si>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</si>
  <si>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</si>
  <si>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</si>
  <si>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</si>
  <si>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</si>
  <si>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</si>
  <si>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</si>
  <si>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</si>
  <si>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</si>
  <si>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</si>
  <si>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</si>
  <si>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</si>
  <si>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</si>
  <si>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</si>
  <si>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</si>
  <si>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</si>
  <si>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</si>
  <si>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</si>
  <si>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</si>
  <si>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</si>
  <si>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</si>
  <si>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</si>
  <si>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</si>
  <si>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</si>
  <si>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</si>
  <si>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</si>
  <si>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</si>
  <si>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</si>
  <si>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</si>
  <si>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</si>
  <si>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</si>
  <si>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</si>
  <si>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</si>
  <si>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</si>
  <si>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</si>
  <si>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</si>
  <si>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</si>
  <si>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</si>
  <si>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</si>
  <si>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</si>
  <si>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</si>
  <si>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</si>
  <si>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</si>
  <si>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</si>
  <si>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</si>
  <si>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</si>
  <si>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</si>
  <si>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</si>
  <si>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</si>
  <si>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</si>
  <si>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</si>
  <si>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</si>
  <si>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</si>
  <si>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</si>
  <si>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</si>
  <si>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</si>
  <si>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</si>
  <si>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</si>
  <si>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</si>
  <si>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</si>
  <si>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</si>
  <si>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</si>
  <si>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</si>
  <si>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</si>
  <si>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</si>
  <si>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</si>
  <si>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</si>
  <si>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</si>
  <si>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</si>
  <si>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</si>
  <si>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</si>
  <si>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</si>
  <si>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</si>
  <si>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</si>
  <si>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</si>
  <si>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</si>
  <si>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</si>
  <si>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</si>
  <si>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</si>
  <si>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</si>
  <si>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</si>
  <si>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</si>
  <si>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</si>
  <si>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</si>
  <si>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</si>
  <si>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</si>
  <si>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</si>
  <si>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</si>
  <si>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</si>
  <si>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</si>
  <si>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</si>
  <si>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</si>
  <si>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</si>
  <si>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</si>
  <si>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</si>
  <si>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</si>
  <si>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</si>
  <si>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</si>
  <si>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</si>
  <si>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</si>
  <si>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</si>
  <si>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</si>
  <si>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</si>
  <si>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</si>
  <si>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</si>
  <si>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</si>
  <si>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</si>
  <si>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</si>
  <si>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</si>
  <si>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</si>
  <si>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</si>
  <si>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</si>
  <si>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</si>
  <si>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</si>
  <si>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</si>
  <si>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</si>
  <si>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</si>
  <si>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</si>
  <si>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</si>
  <si>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</si>
  <si>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</si>
  <si>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</si>
  <si>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</si>
  <si>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</si>
  <si>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</si>
  <si>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</si>
  <si>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</si>
  <si>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</si>
  <si>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</si>
  <si>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</si>
  <si>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</si>
  <si>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</si>
  <si>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</si>
  <si>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</si>
  <si>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</si>
  <si>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</si>
  <si>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</si>
  <si>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</si>
  <si>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</si>
  <si>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</si>
  <si>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</si>
  <si>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</si>
  <si>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</si>
  <si>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</si>
  <si>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</si>
  <si>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</si>
  <si>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</si>
  <si>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</si>
  <si>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</si>
  <si>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</si>
  <si>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</si>
  <si>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</si>
  <si>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</si>
  <si>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</si>
  <si>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</si>
  <si>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</si>
  <si>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</si>
  <si>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</si>
  <si>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</si>
  <si>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</si>
  <si>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</si>
  <si>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</si>
  <si>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</si>
  <si>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</si>
  <si>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</si>
  <si>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</si>
  <si>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</si>
  <si>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</si>
  <si>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</si>
  <si>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</si>
  <si>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</si>
  <si>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</si>
  <si>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</si>
  <si>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</si>
  <si>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</si>
  <si>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</si>
  <si>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</si>
  <si>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</si>
  <si>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</si>
  <si>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</si>
  <si>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</si>
  <si>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</si>
  <si>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</si>
  <si>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</si>
  <si>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</si>
  <si>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</si>
  <si>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</si>
  <si>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</si>
  <si>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</si>
  <si>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</si>
  <si>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</si>
  <si>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</si>
  <si>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</si>
  <si>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</si>
  <si>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</si>
  <si>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</si>
  <si>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</si>
  <si>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</si>
  <si>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</si>
  <si>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</si>
  <si>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</si>
  <si>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</si>
  <si>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</si>
  <si>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</si>
  <si>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</si>
  <si>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</si>
  <si>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</si>
  <si>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</si>
  <si>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</si>
  <si>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</si>
  <si>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</si>
  <si>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</si>
  <si>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</si>
  <si>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</si>
  <si>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</si>
  <si>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</si>
  <si>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</si>
  <si>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</si>
  <si>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</si>
  <si>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</si>
  <si>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</si>
  <si>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</si>
  <si>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</si>
  <si>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</si>
  <si>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</si>
  <si>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</si>
  <si>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</si>
  <si>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</si>
  <si>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</si>
  <si>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</si>
  <si>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</si>
  <si>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</si>
  <si>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</si>
  <si>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</si>
  <si>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</si>
  <si>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</si>
  <si>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</si>
  <si>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</si>
  <si>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</si>
  <si>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</si>
  <si>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</si>
  <si>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</si>
  <si>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</si>
  <si>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</si>
  <si>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</si>
  <si>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</si>
  <si>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</si>
  <si>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</si>
  <si>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</si>
  <si>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</si>
  <si>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</si>
  <si>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</si>
  <si>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</si>
  <si>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</si>
  <si>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</si>
  <si>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</si>
  <si>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</si>
  <si>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</si>
  <si>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</si>
  <si>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</si>
  <si>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</si>
  <si>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</si>
  <si>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</si>
  <si>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</si>
  <si>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</si>
  <si>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</si>
  <si>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</si>
  <si>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</si>
  <si>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</si>
  <si>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</si>
  <si>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</si>
  <si>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</si>
  <si>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</si>
  <si>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</si>
  <si>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</si>
  <si>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</si>
  <si>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</si>
  <si>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</si>
  <si>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</si>
  <si>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</si>
  <si>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</si>
  <si>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</si>
  <si>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</si>
  <si>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</si>
  <si>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</si>
  <si>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</si>
  <si>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</si>
  <si>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</si>
  <si>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</si>
  <si>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</si>
  <si>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</si>
  <si>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</si>
  <si>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</si>
  <si>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</si>
  <si>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</si>
  <si>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</si>
  <si>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</si>
  <si>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</si>
  <si>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</si>
  <si>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</si>
  <si>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</si>
  <si>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</si>
  <si>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</si>
  <si>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</si>
  <si>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</si>
  <si>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</si>
  <si>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</si>
  <si>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</si>
  <si>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</si>
  <si>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</si>
  <si>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</si>
  <si>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</si>
  <si>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</si>
  <si>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</si>
  <si>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</si>
  <si>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</si>
  <si>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</si>
  <si>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</si>
  <si>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</si>
  <si>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</si>
  <si>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</si>
  <si>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</si>
  <si>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</si>
  <si>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</si>
  <si>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</si>
  <si>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</si>
  <si>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</si>
  <si>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</si>
  <si>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</si>
  <si>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</si>
  <si>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</si>
  <si>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</si>
  <si>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</si>
  <si>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</si>
  <si>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</si>
  <si>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</si>
  <si>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</si>
  <si>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</si>
  <si>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</si>
  <si>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</si>
  <si>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</si>
  <si>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</si>
  <si>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</si>
  <si>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</si>
  <si>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</si>
  <si>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</si>
  <si>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</si>
  <si>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</si>
  <si>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</si>
  <si>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</si>
  <si>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</si>
  <si>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</si>
  <si>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</si>
  <si>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</si>
  <si>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</si>
  <si>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</si>
  <si>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</si>
  <si>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</si>
  <si>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</si>
  <si>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</si>
  <si>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</si>
  <si>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</si>
  <si>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</si>
  <si>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</si>
  <si>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</si>
  <si>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</si>
  <si>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</si>
  <si>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</si>
  <si>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</si>
  <si>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</si>
  <si>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</si>
  <si>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</si>
  <si>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</si>
  <si>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</si>
  <si>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</si>
  <si>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</si>
  <si>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</si>
  <si>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</si>
  <si>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</si>
  <si>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</si>
  <si>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</si>
  <si>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</si>
  <si>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</si>
  <si>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</si>
  <si>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</si>
  <si>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</si>
  <si>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</si>
  <si>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</si>
  <si>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</si>
  <si>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</si>
  <si>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</si>
  <si>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</si>
  <si>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</si>
  <si>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</si>
  <si>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</si>
  <si>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</si>
  <si>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</si>
  <si>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</si>
  <si>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</si>
  <si>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</si>
  <si>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</si>
  <si>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</si>
  <si>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</si>
  <si>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</si>
  <si>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</si>
  <si>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</si>
  <si>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</si>
  <si>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</si>
  <si>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</si>
  <si>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</si>
  <si>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</si>
  <si>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</si>
  <si>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</si>
  <si>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</si>
  <si>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</si>
  <si>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</si>
  <si>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</si>
  <si>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</si>
  <si>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</si>
  <si>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</si>
  <si>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</si>
  <si>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</si>
  <si>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</si>
  <si>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</si>
  <si>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</si>
  <si>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</si>
  <si>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</si>
  <si>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</si>
  <si>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</si>
  <si>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</si>
  <si>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</si>
  <si>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</si>
  <si>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</si>
  <si>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</si>
  <si>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</si>
  <si>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</si>
  <si>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</si>
  <si>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</si>
  <si>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</si>
  <si>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</si>
  <si>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</si>
  <si>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</si>
  <si>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</si>
  <si>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</si>
  <si>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</si>
  <si>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</si>
  <si>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</si>
  <si>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</si>
  <si>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</si>
  <si>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</si>
  <si>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</si>
  <si>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</si>
  <si>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</si>
  <si>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</si>
  <si>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</si>
  <si>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</si>
  <si>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</si>
  <si>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</si>
  <si>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</si>
  <si>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</si>
  <si>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</si>
  <si>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</si>
  <si>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</si>
  <si>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</si>
  <si>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</si>
  <si>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</si>
  <si>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</si>
  <si>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</si>
  <si>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</si>
  <si>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</si>
  <si>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</si>
  <si>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</si>
  <si>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</si>
  <si>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</si>
  <si>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</si>
  <si>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</si>
  <si>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</si>
  <si>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</si>
  <si>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</si>
  <si>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</si>
  <si>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</si>
  <si>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</si>
  <si>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</si>
  <si>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</si>
  <si>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</si>
  <si>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</si>
  <si>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</si>
  <si>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</si>
  <si>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</si>
  <si>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</si>
  <si>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</si>
  <si>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</si>
  <si>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</si>
  <si>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</si>
  <si>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</si>
  <si>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</si>
  <si>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</si>
  <si>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</si>
  <si>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</si>
  <si>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</si>
  <si>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</si>
  <si>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</si>
  <si>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</si>
  <si>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</si>
  <si>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</si>
  <si>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</si>
  <si>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</si>
  <si>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</si>
  <si>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</si>
  <si>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</si>
  <si>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</si>
  <si>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</si>
  <si>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</si>
  <si>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</si>
  <si>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</si>
  <si>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</si>
  <si>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</si>
  <si>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</si>
  <si>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</si>
  <si>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</si>
  <si>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</si>
  <si>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</si>
  <si>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</si>
  <si>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</si>
  <si>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</si>
  <si>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</si>
  <si>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</si>
  <si>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</si>
  <si>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</si>
  <si>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</si>
  <si>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</si>
  <si>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</si>
  <si>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</si>
  <si>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</si>
  <si>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</si>
  <si>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</si>
  <si>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</si>
  <si>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</si>
  <si>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</si>
  <si>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</si>
  <si>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</si>
  <si>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</si>
  <si>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</si>
  <si>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</si>
  <si>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</si>
  <si>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</si>
  <si>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</si>
  <si>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</si>
  <si>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</si>
  <si>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</si>
  <si>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</si>
  <si>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</si>
  <si>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</si>
  <si>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</si>
  <si>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</si>
  <si>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</si>
  <si>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</si>
  <si>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</si>
  <si>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</si>
  <si>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</si>
  <si>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</si>
  <si>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</si>
  <si>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</si>
  <si>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</si>
  <si>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</si>
  <si>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</si>
  <si>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</si>
  <si>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</si>
  <si>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</si>
  <si>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</si>
  <si>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</si>
  <si>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</si>
  <si>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</si>
  <si>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</si>
  <si>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</si>
  <si>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</si>
  <si>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</si>
  <si>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</si>
  <si>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</si>
  <si>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</si>
  <si>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</si>
  <si>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</si>
  <si>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</si>
  <si>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</si>
  <si>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</si>
  <si>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</si>
  <si>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</si>
  <si>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</si>
  <si>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</si>
  <si>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</si>
  <si>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</si>
  <si>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</si>
  <si>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</si>
  <si>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</si>
  <si>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</si>
  <si>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</si>
  <si>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</si>
  <si>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</si>
  <si>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</si>
  <si>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</si>
  <si>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</si>
  <si>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</si>
  <si>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</si>
  <si>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</si>
  <si>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</si>
  <si>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</si>
  <si>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</si>
  <si>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</si>
  <si>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</si>
  <si>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</si>
  <si>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</si>
  <si>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</si>
  <si>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</si>
  <si>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</si>
  <si>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</si>
  <si>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</si>
  <si>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</si>
  <si>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</si>
  <si>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</si>
  <si>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</si>
  <si>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</si>
  <si>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</si>
  <si>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</si>
  <si>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</si>
  <si>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</si>
  <si>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</si>
  <si>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</si>
  <si>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</si>
  <si>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</si>
  <si>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</si>
  <si>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</si>
  <si>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</si>
  <si>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</si>
  <si>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</si>
  <si>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</si>
  <si>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</si>
  <si>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</si>
  <si>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</si>
  <si>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</si>
  <si>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</si>
  <si>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</si>
  <si>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</si>
  <si>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</si>
  <si>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</si>
  <si>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</si>
  <si>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</si>
  <si>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</si>
  <si>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</si>
  <si>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</si>
  <si>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</si>
  <si>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</si>
  <si>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</si>
  <si>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</si>
  <si>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</si>
  <si>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</si>
  <si>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</si>
  <si>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</si>
  <si>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</si>
  <si>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</si>
  <si>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</si>
  <si>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</si>
  <si>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</si>
  <si>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</si>
  <si>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</si>
  <si>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</si>
  <si>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</si>
  <si>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</si>
  <si>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</si>
  <si>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</si>
  <si>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</si>
  <si>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</si>
  <si>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</si>
  <si>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</si>
  <si>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</si>
  <si>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</si>
  <si>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</si>
  <si>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</si>
  <si>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</si>
  <si>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</si>
  <si>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</si>
  <si>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</si>
  <si>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</si>
  <si>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</si>
  <si>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</si>
  <si>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</si>
  <si>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</si>
  <si>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</si>
  <si>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</si>
  <si>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</si>
  <si>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</si>
  <si>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</si>
  <si>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</si>
  <si>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</si>
  <si>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</si>
  <si>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</si>
  <si>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</si>
  <si>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</si>
  <si>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</si>
  <si>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</si>
  <si>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</si>
  <si>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</si>
  <si>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</si>
  <si>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</si>
  <si>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</si>
  <si>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</si>
  <si>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</si>
  <si>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</si>
  <si>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</si>
  <si>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</si>
  <si>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</si>
  <si>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</si>
  <si>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</si>
  <si>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</si>
  <si>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</si>
  <si>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</si>
  <si>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</si>
  <si>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</si>
  <si>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</si>
  <si>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</si>
  <si>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</si>
  <si>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</si>
  <si>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</si>
  <si>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</si>
  <si>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</si>
  <si>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</si>
  <si>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</si>
  <si>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</si>
  <si>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</si>
  <si>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</si>
  <si>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</si>
  <si>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</si>
  <si>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</si>
  <si>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</si>
  <si>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</si>
  <si>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</si>
  <si>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</si>
  <si>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</si>
  <si>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</si>
  <si>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</si>
  <si>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</si>
  <si>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</si>
  <si>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</si>
  <si>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</si>
  <si>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</si>
  <si>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</si>
  <si>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</si>
  <si>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</si>
  <si>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</si>
  <si>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</si>
  <si>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</si>
  <si>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</si>
  <si>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</si>
  <si>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</si>
  <si>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</si>
  <si>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</si>
  <si>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</si>
  <si>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</si>
  <si>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</si>
  <si>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</si>
  <si>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</si>
  <si>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</si>
  <si>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</si>
  <si>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</si>
  <si>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</si>
  <si>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</si>
  <si>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</si>
  <si>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</si>
  <si>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</si>
  <si>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</si>
  <si>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</si>
  <si>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</si>
  <si>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</si>
  <si>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</si>
  <si>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</si>
  <si>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</si>
  <si>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</si>
  <si>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</si>
  <si>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</si>
  <si>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</si>
  <si>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</si>
  <si>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</si>
  <si>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</si>
  <si>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</si>
  <si>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</si>
  <si>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</si>
  <si>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</si>
  <si>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</si>
  <si>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</si>
  <si>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</si>
  <si>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</si>
  <si>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</si>
  <si>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</si>
  <si>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</si>
  <si>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</si>
  <si>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</si>
  <si>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</si>
  <si>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</si>
  <si>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</si>
  <si>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</si>
  <si>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</si>
  <si>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</si>
  <si>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</si>
  <si>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</si>
  <si>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</si>
  <si>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</si>
  <si>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</si>
  <si>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</si>
  <si>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</si>
  <si>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</si>
  <si>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</si>
  <si>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</si>
  <si>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</si>
  <si>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</si>
  <si>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</si>
  <si>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</si>
  <si>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</si>
  <si>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</si>
  <si>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</si>
  <si>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</si>
  <si>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</si>
  <si>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</si>
  <si>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</si>
  <si>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</si>
  <si>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</si>
  <si>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</si>
  <si>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</si>
  <si>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</si>
  <si>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</si>
  <si>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</si>
  <si>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</si>
  <si>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</si>
  <si>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</si>
  <si>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</si>
  <si>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</si>
  <si>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</si>
  <si>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</si>
  <si>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</si>
  <si>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</si>
  <si>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</si>
  <si>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</si>
  <si>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</si>
  <si>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</si>
  <si>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</si>
  <si>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</si>
  <si>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</si>
  <si>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</si>
  <si>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</si>
  <si>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</si>
  <si>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</si>
  <si>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</si>
  <si>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</si>
  <si>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</si>
  <si>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</si>
  <si>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</si>
  <si>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</si>
  <si>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</si>
  <si>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</si>
  <si>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</si>
  <si>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</si>
  <si>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</si>
  <si>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</si>
  <si>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</si>
  <si>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</si>
  <si>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</si>
  <si>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</si>
  <si>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</si>
  <si>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</si>
  <si>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</si>
  <si>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</si>
  <si>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</si>
  <si>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</si>
  <si>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</si>
  <si>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</si>
  <si>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</si>
  <si>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</si>
  <si>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</si>
  <si>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</si>
  <si>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</si>
  <si>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</si>
  <si>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</si>
  <si>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</si>
  <si>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</si>
  <si>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</si>
  <si>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</si>
  <si>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</si>
  <si>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</si>
  <si>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</si>
  <si>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</si>
  <si>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</si>
  <si>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</si>
  <si>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</si>
  <si>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</si>
  <si>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</si>
  <si>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</si>
  <si>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</si>
  <si>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</si>
  <si>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</si>
  <si>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</si>
  <si>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</si>
  <si>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</si>
  <si>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</si>
  <si>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</si>
  <si>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</si>
  <si>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</si>
  <si>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</si>
  <si>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</si>
  <si>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</si>
  <si>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</si>
  <si>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</si>
  <si>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</si>
  <si>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</si>
  <si>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</si>
  <si>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</si>
  <si>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</si>
  <si>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</si>
  <si>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</si>
  <si>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</si>
  <si>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</si>
  <si>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</si>
  <si>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</si>
  <si>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</si>
  <si>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</si>
  <si>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</si>
  <si>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</si>
  <si>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</si>
  <si>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</si>
  <si>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</si>
  <si>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</si>
  <si>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</si>
  <si>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</si>
  <si>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</si>
  <si>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</si>
  <si>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</si>
  <si>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</si>
  <si>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</si>
  <si>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</si>
  <si>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</si>
  <si>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</si>
  <si>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</si>
  <si>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</si>
  <si>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</si>
  <si>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</si>
  <si>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</si>
  <si>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</si>
  <si>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</si>
  <si>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</si>
  <si>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</si>
  <si>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</si>
  <si>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</si>
  <si>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</si>
  <si>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</si>
  <si>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</si>
  <si>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</si>
  <si>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</si>
  <si>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</si>
  <si>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</si>
  <si>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</si>
  <si>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</si>
  <si>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</si>
  <si>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</si>
  <si>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</si>
  <si>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</si>
  <si>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</si>
  <si>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</si>
  <si>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</si>
  <si>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</si>
  <si>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</si>
  <si>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</si>
  <si>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</si>
  <si>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</si>
  <si>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</si>
  <si>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</si>
  <si>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</si>
  <si>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</si>
  <si>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</si>
  <si>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</si>
  <si>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</si>
  <si>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</si>
  <si>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</si>
  <si>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</si>
  <si>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</si>
  <si>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</si>
  <si>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</si>
  <si>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</si>
  <si>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</si>
  <si>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</si>
  <si>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</si>
  <si>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</si>
  <si>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</si>
  <si>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</si>
  <si>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</si>
  <si>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</si>
  <si>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</si>
  <si>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</si>
  <si>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</si>
  <si>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</si>
  <si>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</si>
  <si>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</si>
  <si>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</si>
  <si>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</si>
  <si>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</si>
  <si>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</si>
  <si>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</si>
  <si>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</si>
  <si>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</si>
  <si>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</si>
  <si>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</si>
  <si>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</si>
  <si>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</si>
  <si>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</si>
  <si>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</si>
  <si>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</si>
  <si>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</si>
  <si>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</si>
  <si>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</si>
  <si>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</si>
  <si>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</si>
  <si>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</si>
  <si>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</si>
  <si>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</si>
  <si>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</si>
  <si>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</si>
  <si>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</si>
  <si>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</si>
  <si>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</si>
  <si>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</si>
  <si>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</si>
  <si>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</si>
  <si>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</si>
  <si>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</si>
  <si>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</si>
  <si>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</si>
  <si>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</si>
  <si>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</si>
  <si>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</si>
  <si>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</si>
  <si>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</si>
  <si>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</si>
  <si>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</si>
  <si>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</si>
  <si>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</si>
  <si>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</si>
  <si>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</si>
  <si>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</si>
  <si>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</si>
  <si>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</si>
  <si>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</si>
  <si>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</si>
  <si>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</si>
  <si>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</si>
  <si>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</si>
  <si>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</si>
  <si>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</si>
  <si>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</si>
  <si>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</si>
  <si>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</si>
  <si>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</si>
  <si>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</si>
  <si>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</si>
  <si>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</si>
  <si>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</si>
  <si>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</si>
  <si>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</si>
  <si>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</si>
  <si>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</si>
  <si>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</si>
  <si>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</si>
  <si>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</si>
  <si>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</si>
  <si>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</si>
  <si>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</si>
  <si>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</si>
  <si>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</si>
  <si>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</si>
  <si>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</si>
  <si>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</si>
  <si>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</si>
  <si>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</si>
  <si>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</si>
  <si>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</si>
  <si>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</si>
  <si>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</si>
  <si>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</si>
  <si>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</si>
  <si>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</si>
  <si>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</si>
  <si>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</si>
  <si>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</si>
  <si>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</si>
  <si>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</si>
  <si>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</si>
  <si>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</si>
  <si>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</si>
  <si>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</si>
  <si>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</si>
  <si>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</si>
  <si>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</si>
  <si>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</si>
  <si>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</si>
  <si>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</si>
  <si>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</si>
  <si>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</si>
  <si>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</si>
  <si>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</si>
  <si>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</si>
  <si>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</si>
  <si>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</si>
  <si>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</si>
  <si>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</si>
  <si>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</si>
  <si>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</si>
  <si>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</si>
  <si>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</si>
  <si>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</si>
  <si>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</si>
  <si>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</si>
  <si>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</si>
  <si>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</si>
  <si>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</si>
  <si>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</si>
  <si>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</si>
  <si>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</si>
  <si>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</si>
  <si>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</si>
  <si>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</si>
  <si>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</si>
  <si>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</si>
  <si>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</si>
  <si>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</si>
  <si>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</si>
  <si>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</si>
  <si>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</si>
  <si>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</si>
  <si>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</si>
  <si>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</si>
  <si>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</si>
  <si>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</si>
  <si>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</si>
  <si>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</si>
  <si>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</si>
  <si>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</si>
  <si>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</si>
  <si>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</si>
  <si>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</si>
  <si>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</si>
  <si>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</si>
  <si>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</si>
  <si>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</si>
  <si>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</si>
  <si>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</si>
  <si>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</si>
  <si>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</si>
  <si>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</si>
  <si>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</si>
  <si>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</si>
  <si>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</si>
  <si>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</si>
  <si>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</si>
  <si>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</si>
  <si>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</si>
  <si>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</si>
  <si>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</si>
  <si>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</si>
  <si>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</si>
  <si>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</si>
  <si>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</si>
  <si>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</si>
  <si>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</si>
  <si>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</si>
  <si>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</si>
  <si>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</si>
  <si>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</si>
  <si>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</si>
  <si>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</si>
  <si>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</si>
  <si>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</si>
  <si>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</si>
  <si>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</si>
  <si>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</si>
  <si>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</si>
  <si>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</si>
  <si>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</si>
  <si>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</si>
  <si>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</si>
  <si>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</si>
  <si>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</si>
  <si>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</si>
  <si>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</si>
  <si>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</si>
  <si>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</si>
  <si>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</si>
  <si>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</si>
  <si>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</si>
  <si>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</si>
  <si>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</si>
  <si>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</si>
  <si>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</si>
  <si>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</si>
  <si>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</si>
  <si>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</si>
  <si>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</si>
  <si>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</si>
  <si>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</si>
  <si>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</si>
  <si>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</si>
  <si>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</si>
  <si>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</si>
  <si>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</si>
  <si>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</si>
  <si>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</si>
  <si>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</si>
  <si>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</si>
  <si>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</si>
  <si>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</si>
  <si>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</si>
  <si>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</si>
  <si>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</si>
  <si>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</si>
  <si>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</si>
  <si>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</si>
  <si>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</si>
  <si>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</si>
  <si>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</si>
  <si>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</si>
  <si>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</si>
  <si>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</si>
  <si>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</si>
  <si>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</si>
  <si>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</si>
  <si>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</si>
  <si>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</si>
  <si>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</si>
  <si>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</si>
  <si>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</si>
  <si>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</si>
  <si>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</si>
  <si>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</si>
  <si>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</si>
  <si>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</si>
  <si>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</si>
  <si>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</si>
  <si>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</si>
  <si>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</si>
  <si>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</si>
  <si>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</si>
  <si>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</si>
  <si>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</si>
  <si>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</si>
  <si>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</si>
  <si>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</si>
  <si>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</si>
  <si>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</si>
  <si>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</si>
  <si>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</si>
  <si>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</si>
  <si>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</si>
  <si>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</si>
  <si>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</si>
  <si>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</si>
  <si>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</si>
  <si>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</si>
  <si>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</si>
  <si>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</si>
  <si>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</si>
  <si>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</si>
  <si>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</si>
  <si>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</si>
  <si>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</si>
  <si>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</si>
  <si>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</si>
  <si>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</si>
  <si>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</si>
  <si>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</si>
  <si>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</si>
  <si>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</si>
  <si>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</si>
  <si>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</si>
  <si>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</si>
  <si>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</si>
  <si>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</si>
  <si>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</si>
  <si>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</si>
  <si>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</si>
  <si>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</si>
  <si>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</si>
  <si>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</si>
  <si>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</si>
  <si>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</si>
  <si>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</si>
  <si>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</si>
  <si>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</si>
  <si>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</si>
  <si>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</si>
  <si>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</si>
  <si>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</si>
  <si>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</si>
  <si>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</si>
  <si>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</si>
  <si>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</si>
  <si>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</si>
  <si>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</si>
  <si>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</si>
  <si>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</si>
  <si>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</si>
  <si>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</si>
  <si>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</si>
  <si>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</si>
  <si>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</si>
  <si>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</si>
  <si>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</si>
  <si>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</si>
  <si>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</si>
  <si>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</si>
  <si>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</si>
  <si>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</si>
  <si>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</si>
  <si>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</si>
  <si>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</si>
  <si>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</si>
  <si>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</si>
  <si>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</si>
  <si>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</si>
  <si>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</si>
  <si>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</si>
  <si>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</si>
  <si>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</si>
  <si>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</si>
  <si>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</si>
  <si>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</si>
  <si>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</si>
  <si>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</si>
  <si>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</si>
  <si>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</si>
  <si>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</si>
  <si>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</si>
  <si>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</si>
  <si>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</si>
  <si>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</si>
  <si>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</si>
  <si>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</si>
  <si>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</si>
  <si>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</si>
  <si>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</si>
  <si>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</si>
  <si>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</si>
  <si>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</si>
  <si>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</si>
  <si>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</si>
  <si>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</si>
  <si>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</si>
  <si>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</si>
  <si>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</si>
  <si>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</si>
  <si>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</si>
  <si>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</si>
  <si>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</si>
  <si>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</si>
  <si>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</si>
  <si>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</si>
  <si>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</si>
  <si>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</si>
  <si>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</si>
  <si>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</si>
  <si>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</si>
  <si>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</si>
  <si>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</si>
  <si>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</si>
  <si>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</si>
  <si>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</si>
  <si>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</si>
  <si>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</si>
  <si>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</si>
  <si>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</si>
  <si>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</si>
  <si>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</si>
  <si>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</si>
  <si>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</si>
  <si>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</si>
  <si>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</si>
  <si>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</si>
  <si>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</si>
  <si>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</si>
  <si>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</si>
  <si>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</si>
  <si>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</si>
  <si>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</si>
  <si>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</si>
  <si>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</si>
  <si>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</si>
  <si>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</si>
  <si>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</si>
  <si>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</si>
  <si>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</si>
  <si>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</si>
  <si>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</si>
  <si>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</si>
  <si>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</si>
  <si>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</si>
  <si>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</si>
  <si>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</si>
  <si>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</si>
  <si>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</si>
  <si>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</si>
  <si>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</si>
  <si>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</si>
  <si>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</si>
  <si>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</si>
  <si>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</si>
  <si>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</si>
  <si>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</si>
  <si>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</si>
  <si>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</si>
  <si>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</si>
  <si>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</si>
  <si>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</si>
  <si>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</si>
  <si>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</si>
  <si>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</si>
  <si>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</si>
  <si>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</si>
  <si>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</si>
  <si>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</si>
  <si>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</si>
  <si>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</si>
  <si>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</si>
  <si>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</si>
  <si>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</si>
  <si>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</si>
  <si>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</si>
  <si>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</si>
  <si>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</si>
  <si>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</si>
  <si>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</si>
  <si>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</si>
  <si>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</si>
  <si>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</si>
  <si>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</si>
  <si>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</si>
  <si>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</si>
  <si>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</si>
  <si>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</si>
  <si>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</si>
  <si>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</si>
  <si>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</si>
  <si>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</si>
  <si>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</si>
  <si>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</si>
  <si>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</si>
  <si>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</si>
  <si>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</si>
  <si>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</si>
  <si>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</si>
  <si>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</si>
  <si>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</si>
  <si>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</si>
  <si>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</si>
  <si>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</si>
  <si>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</si>
  <si>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</si>
  <si>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</si>
  <si>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</si>
  <si>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</si>
  <si>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</si>
  <si>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</si>
  <si>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</si>
  <si>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</si>
  <si>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</si>
  <si>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</si>
  <si>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</si>
  <si>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</si>
  <si>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</si>
  <si>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</si>
  <si>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</si>
  <si>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</si>
  <si>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</si>
  <si>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</si>
  <si>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</si>
  <si>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</si>
  <si>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</si>
  <si>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</si>
  <si>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</si>
  <si>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</si>
  <si>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</si>
  <si>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</si>
  <si>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</si>
  <si>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</si>
  <si>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</si>
  <si>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</si>
  <si>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</si>
  <si>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</si>
  <si>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</si>
  <si>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</si>
  <si>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</si>
  <si>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</si>
  <si>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</si>
  <si>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</si>
  <si>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</si>
  <si>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</si>
  <si>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</si>
  <si>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</si>
  <si>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</si>
  <si>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</si>
  <si>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</si>
  <si>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</si>
  <si>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</si>
  <si>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</si>
  <si>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</si>
  <si>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</si>
  <si>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</si>
  <si>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</si>
  <si>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</si>
  <si>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</si>
  <si>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</si>
  <si>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</si>
  <si>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</si>
  <si>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</si>
  <si>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</si>
  <si>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</si>
  <si>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</si>
  <si>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</si>
  <si>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</si>
  <si>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</si>
  <si>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</si>
  <si>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</si>
  <si>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</si>
  <si>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</si>
  <si>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</si>
  <si>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</si>
  <si>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</si>
  <si>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</si>
  <si>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</si>
  <si>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</si>
  <si>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</si>
  <si>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</si>
  <si>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</si>
  <si>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</si>
  <si>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</si>
  <si>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</si>
  <si>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</si>
  <si>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</si>
  <si>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</si>
  <si>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</si>
  <si>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</si>
  <si>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</si>
  <si>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</si>
  <si>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</si>
  <si>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</si>
  <si>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</si>
  <si>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</si>
  <si>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</si>
  <si>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</si>
  <si>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</si>
  <si>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</si>
  <si>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</si>
  <si>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</si>
  <si>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</si>
  <si>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</si>
  <si>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</si>
  <si>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</si>
  <si>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</si>
  <si>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</si>
  <si>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</si>
  <si>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</si>
  <si>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</si>
  <si>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</si>
  <si>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</si>
  <si>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</si>
  <si>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</si>
  <si>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</si>
  <si>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</si>
  <si>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</si>
  <si>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</si>
  <si>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</si>
  <si>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</si>
  <si>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</si>
  <si>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</si>
  <si>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</si>
  <si>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</si>
  <si>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</si>
  <si>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</si>
  <si>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</si>
  <si>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</si>
  <si>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</si>
  <si>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</si>
  <si>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</si>
  <si>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</si>
  <si>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</si>
  <si>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</si>
  <si>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</si>
  <si>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</si>
  <si>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</si>
  <si>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</si>
  <si>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</si>
  <si>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</si>
  <si>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</si>
  <si>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</si>
  <si>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</si>
  <si>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</si>
  <si>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</si>
  <si>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</si>
  <si>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</si>
  <si>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</si>
  <si>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</si>
  <si>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</si>
  <si>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</si>
  <si>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</si>
  <si>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</si>
  <si>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</si>
  <si>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</si>
  <si>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</si>
  <si>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</si>
  <si>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</si>
  <si>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</si>
  <si>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</si>
  <si>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</si>
  <si>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</si>
  <si>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</si>
  <si>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</si>
  <si>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</si>
  <si>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</si>
  <si>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</si>
  <si>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</si>
  <si>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</si>
  <si>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</si>
  <si>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</si>
  <si>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</si>
  <si>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</si>
  <si>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</si>
  <si>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</si>
  <si>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</si>
  <si>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</si>
  <si>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</si>
  <si>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</si>
  <si>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</si>
  <si>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</si>
  <si>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</si>
  <si>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</si>
  <si>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</si>
  <si>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</si>
  <si>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</si>
  <si>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</si>
  <si>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</si>
  <si>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</si>
  <si>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</si>
  <si>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</si>
  <si>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</si>
  <si>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</si>
  <si>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</si>
  <si>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</si>
  <si>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</si>
  <si>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</si>
  <si>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</si>
  <si>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</si>
  <si>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</si>
  <si>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</si>
  <si>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</si>
  <si>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</si>
  <si>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</si>
  <si>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</si>
  <si>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</si>
  <si>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</si>
  <si>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</si>
  <si>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</si>
  <si>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</si>
  <si>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</si>
  <si>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</si>
  <si>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</si>
  <si>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</si>
  <si>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</si>
  <si>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</si>
  <si>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</si>
  <si>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</si>
  <si>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</si>
  <si>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</si>
  <si>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</si>
  <si>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</si>
  <si>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</si>
  <si>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</si>
  <si>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</si>
  <si>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</si>
  <si>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</si>
  <si>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</si>
  <si>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</si>
  <si>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</si>
  <si>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</si>
  <si>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</si>
  <si>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</si>
  <si>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</si>
  <si>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</si>
  <si>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</si>
  <si>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</si>
  <si>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</si>
  <si>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</si>
  <si>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</si>
  <si>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</si>
  <si>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</si>
  <si>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</si>
  <si>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</si>
  <si>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</si>
  <si>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</si>
  <si>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</si>
  <si>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</si>
  <si>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</si>
  <si>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</si>
  <si>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</si>
  <si>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</si>
  <si>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</si>
  <si>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</si>
  <si>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</si>
  <si>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</si>
  <si>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</si>
  <si>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</si>
  <si>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</si>
  <si>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</si>
  <si>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</si>
  <si>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</si>
  <si>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</si>
  <si>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</si>
  <si>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</si>
  <si>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</si>
  <si>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</si>
  <si>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</si>
  <si>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</si>
  <si>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</si>
  <si>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</si>
  <si>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</si>
  <si>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</si>
  <si>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</si>
  <si>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</si>
  <si>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</si>
  <si>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</si>
  <si>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</si>
  <si>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</si>
  <si>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</si>
  <si>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</si>
  <si>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</si>
  <si>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</si>
  <si>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</si>
  <si>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</si>
  <si>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</si>
  <si>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</si>
  <si>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</si>
  <si>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</si>
  <si>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</si>
  <si>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</si>
  <si>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</si>
  <si>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</si>
  <si>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</si>
  <si>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</si>
  <si>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</si>
  <si>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</si>
  <si>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</si>
  <si>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</si>
  <si>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</si>
  <si>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</si>
  <si>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</si>
  <si>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</si>
  <si>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</si>
  <si>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</si>
  <si>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</si>
  <si>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</si>
  <si>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</si>
  <si>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</si>
  <si>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</si>
  <si>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</si>
  <si>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</si>
  <si>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</si>
  <si>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</si>
  <si>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</si>
  <si>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</si>
  <si>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</si>
  <si>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</si>
  <si>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</si>
  <si>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</si>
  <si>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</si>
  <si>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</si>
  <si>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</si>
  <si>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</si>
  <si>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</si>
  <si>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</si>
  <si>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</si>
  <si>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</si>
  <si>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</si>
  <si>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</si>
  <si>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</si>
  <si>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</si>
  <si>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</si>
  <si>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</si>
  <si>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</si>
  <si>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</si>
  <si>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</si>
  <si>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</si>
  <si>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</si>
  <si>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</si>
  <si>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</si>
  <si>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</si>
  <si>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</si>
  <si>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</si>
  <si>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</si>
  <si>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</si>
  <si>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</si>
  <si>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</si>
  <si>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</si>
  <si>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</si>
  <si>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</si>
  <si>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</si>
  <si>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</si>
  <si>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</si>
  <si>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</si>
  <si>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</si>
  <si>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</si>
  <si>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</si>
  <si>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</si>
  <si>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</si>
  <si>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</si>
  <si>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</si>
  <si>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</si>
  <si>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</si>
  <si>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</si>
  <si>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</si>
  <si>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</si>
  <si>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</si>
  <si>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</si>
  <si>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</si>
  <si>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</si>
  <si>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</si>
  <si>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</si>
  <si>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</si>
  <si>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</si>
  <si>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</si>
  <si>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</si>
  <si>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</si>
  <si>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</si>
  <si>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</si>
  <si>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</si>
  <si>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</si>
  <si>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</si>
  <si>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</si>
  <si>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</si>
  <si>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</si>
  <si>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</si>
  <si>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</si>
  <si>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</si>
  <si>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</si>
  <si>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</si>
  <si>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</si>
  <si>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</si>
  <si>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</si>
  <si>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</si>
  <si>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</si>
  <si>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</si>
  <si>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</si>
  <si>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</si>
  <si>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</si>
  <si>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</si>
  <si>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</si>
  <si>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</si>
  <si>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</si>
  <si>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</si>
  <si>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</si>
  <si>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</si>
  <si>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</si>
  <si>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</si>
  <si>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</si>
  <si>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</si>
  <si>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</si>
  <si>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</si>
  <si>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</si>
  <si>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</si>
  <si>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</si>
  <si>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</si>
  <si>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</si>
  <si>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</si>
  <si>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</si>
  <si>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</si>
  <si>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</si>
  <si>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</si>
  <si>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</si>
  <si>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</si>
  <si>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</si>
  <si>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</si>
  <si>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</si>
  <si>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</si>
  <si>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</si>
  <si>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</si>
  <si>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</si>
  <si>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</si>
  <si>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</si>
  <si>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</si>
  <si>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</si>
  <si>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</si>
  <si>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</si>
  <si>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</si>
  <si>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</si>
  <si>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</si>
  <si>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</si>
  <si>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</si>
  <si>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</si>
  <si>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</si>
  <si>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</si>
  <si>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</si>
  <si>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</si>
  <si>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</si>
  <si>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</si>
  <si>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</si>
  <si>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</si>
  <si>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</si>
  <si>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</si>
  <si>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</si>
  <si>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</si>
  <si>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</si>
  <si>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</si>
  <si>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</si>
  <si>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</si>
  <si>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</si>
  <si>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</si>
  <si>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</si>
  <si>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</si>
  <si>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</si>
  <si>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</si>
  <si>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</si>
  <si>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</si>
  <si>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</si>
  <si>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</si>
  <si>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</si>
  <si>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</si>
  <si>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</si>
  <si>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</si>
  <si>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</si>
  <si>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</si>
  <si>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</si>
  <si>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</si>
  <si>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</si>
  <si>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</si>
  <si>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</si>
  <si>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</si>
  <si>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</si>
  <si>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</si>
  <si>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</si>
  <si>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</si>
  <si>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</si>
  <si>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</si>
  <si>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</si>
  <si>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</si>
  <si>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</si>
  <si>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</si>
  <si>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</si>
  <si>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</si>
  <si>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</si>
  <si>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</si>
  <si>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</si>
  <si>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</si>
  <si>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</si>
  <si>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</si>
  <si>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</si>
  <si>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</si>
  <si>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</si>
  <si>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</si>
  <si>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</si>
  <si>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</si>
  <si>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</si>
  <si>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</si>
  <si>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</si>
  <si>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</si>
  <si>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</si>
  <si>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</si>
  <si>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</si>
  <si>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</si>
  <si>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</si>
  <si>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</si>
  <si>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</si>
  <si>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</si>
  <si>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</si>
  <si>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</si>
  <si>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</si>
  <si>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</si>
  <si>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</si>
  <si>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</si>
  <si>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</si>
  <si>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</si>
  <si>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</si>
  <si>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</si>
  <si>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</si>
  <si>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</si>
  <si>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</si>
  <si>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</si>
  <si>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</si>
  <si>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</si>
  <si>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</si>
  <si>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</si>
  <si>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</si>
  <si>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</si>
  <si>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</si>
  <si>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</si>
  <si>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</si>
  <si>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</si>
  <si>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</si>
  <si>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</si>
  <si>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</si>
  <si>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</si>
  <si>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</si>
  <si>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</si>
  <si>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</si>
  <si>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</si>
  <si>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</si>
  <si>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</si>
  <si>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</si>
  <si>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</si>
  <si>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</si>
  <si>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</si>
  <si>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</si>
  <si>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</si>
  <si>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</si>
  <si>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</si>
  <si>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</si>
  <si>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</si>
  <si>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</si>
  <si>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</si>
  <si>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</si>
  <si>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</si>
  <si>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</si>
  <si>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</si>
  <si>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</si>
  <si>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</si>
  <si>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</si>
  <si>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</si>
  <si>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</si>
  <si>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</si>
  <si>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</si>
  <si>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</si>
  <si>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</si>
  <si>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</si>
  <si>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</si>
  <si>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</si>
  <si>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</si>
  <si>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</si>
  <si>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</si>
  <si>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</si>
  <si>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</si>
  <si>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</si>
  <si>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</si>
  <si>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</si>
  <si>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</si>
  <si>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</si>
  <si>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</si>
  <si>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</si>
  <si>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</si>
  <si>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</si>
  <si>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</si>
  <si>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</si>
  <si>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</si>
  <si>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</si>
  <si>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</si>
  <si>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</si>
  <si>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</si>
  <si>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</si>
  <si>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</si>
  <si>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</si>
  <si>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</si>
  <si>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</si>
  <si>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</si>
  <si>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</si>
  <si>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</si>
  <si>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</si>
  <si>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</si>
  <si>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</si>
  <si>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</si>
  <si>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</si>
  <si>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</si>
  <si>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</si>
  <si>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</si>
  <si>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</si>
  <si>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</si>
  <si>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</si>
  <si>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</si>
  <si>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</si>
  <si>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</si>
  <si>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</si>
  <si>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</si>
  <si>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</si>
  <si>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</si>
  <si>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</si>
  <si>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</si>
  <si>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</si>
  <si>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</si>
  <si>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</si>
  <si>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</si>
  <si>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</si>
  <si>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</si>
  <si>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</si>
  <si>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</si>
  <si>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</si>
  <si>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</si>
  <si>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</si>
  <si>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</si>
  <si>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</si>
  <si>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</si>
  <si>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</si>
  <si>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</si>
  <si>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</si>
  <si>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</si>
  <si>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</si>
  <si>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</si>
  <si>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</si>
  <si>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</si>
  <si>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</si>
  <si>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</si>
  <si>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</si>
  <si>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</si>
  <si>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</si>
  <si>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</si>
  <si>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</si>
  <si>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</si>
  <si>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</si>
  <si>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</si>
  <si>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</si>
  <si>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</si>
  <si>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</si>
  <si>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</si>
  <si>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</si>
  <si>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</si>
  <si>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</si>
  <si>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</si>
  <si>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</si>
  <si>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</si>
  <si>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</si>
  <si>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</si>
  <si>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</si>
  <si>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</si>
  <si>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</si>
  <si>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</si>
  <si>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</si>
  <si>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</si>
  <si>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</si>
  <si>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</si>
  <si>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</si>
  <si>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</si>
  <si>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</si>
  <si>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</si>
  <si>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</si>
  <si>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</si>
  <si>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</si>
  <si>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</si>
  <si>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</si>
  <si>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</si>
  <si>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</si>
  <si>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</si>
  <si>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</si>
  <si>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</si>
  <si>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</si>
  <si>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</si>
  <si>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</si>
  <si>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</si>
  <si>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</si>
  <si>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</si>
  <si>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</si>
  <si>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</si>
  <si>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</si>
  <si>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</si>
  <si>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</si>
  <si>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</si>
  <si>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</si>
  <si>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</si>
  <si>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</si>
  <si>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</si>
  <si>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</si>
  <si>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</si>
  <si>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</si>
  <si>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</si>
  <si>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</si>
  <si>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</si>
  <si>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</si>
  <si>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</si>
  <si>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</si>
  <si>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</si>
  <si>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</si>
  <si>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</si>
  <si>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</si>
  <si>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</si>
  <si>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</si>
  <si>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</si>
  <si>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</si>
  <si>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</si>
  <si>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</si>
  <si>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</si>
  <si>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</si>
  <si>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</si>
  <si>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</si>
  <si>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</si>
  <si>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</si>
  <si>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</si>
  <si>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</si>
  <si>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</si>
  <si>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</si>
  <si>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</si>
  <si>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</si>
  <si>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</si>
  <si>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</si>
  <si>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</si>
  <si>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</si>
  <si>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</si>
  <si>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</si>
  <si>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</si>
  <si>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</si>
  <si>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</si>
  <si>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</si>
  <si>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</si>
  <si>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</si>
  <si>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</si>
  <si>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</si>
  <si>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</si>
  <si>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</si>
  <si>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</si>
  <si>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</si>
  <si>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</si>
  <si>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</si>
  <si>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</si>
  <si>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</si>
  <si>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</si>
  <si>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</si>
  <si>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</si>
  <si>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</si>
  <si>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</si>
  <si>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</si>
  <si>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</si>
  <si>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</si>
  <si>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</si>
  <si>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</si>
  <si>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</si>
  <si>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</si>
  <si>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</si>
  <si>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</si>
  <si>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</si>
  <si>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</si>
  <si>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</si>
  <si>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</si>
  <si>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</si>
  <si>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</si>
  <si>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</si>
  <si>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</si>
  <si>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</si>
  <si>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</si>
  <si>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</si>
  <si>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</si>
  <si>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</si>
  <si>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</si>
  <si>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</si>
  <si>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</si>
  <si>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</si>
  <si>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</si>
  <si>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</si>
  <si>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</si>
  <si>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</si>
  <si>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</si>
  <si>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</si>
  <si>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</si>
  <si>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</si>
  <si>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</si>
  <si>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</si>
  <si>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</si>
  <si>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</si>
  <si>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</si>
  <si>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</si>
  <si>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</si>
  <si>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</si>
  <si>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</si>
  <si>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</si>
  <si>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</si>
  <si>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</si>
  <si>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</si>
  <si>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</si>
  <si>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</si>
  <si>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</si>
  <si>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</si>
  <si>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</si>
  <si>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</si>
  <si>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</si>
  <si>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</si>
  <si>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</si>
  <si>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</si>
  <si>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</si>
  <si>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</si>
  <si>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</si>
  <si>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</si>
  <si>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</si>
  <si>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</si>
  <si>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</si>
  <si>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</si>
  <si>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</si>
  <si>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</si>
  <si>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</si>
  <si>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</si>
  <si>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</si>
  <si>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</si>
  <si>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</si>
  <si>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</si>
  <si>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</si>
  <si>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</si>
  <si>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</si>
  <si>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</si>
  <si>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</si>
  <si>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</si>
  <si>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</si>
  <si>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</si>
  <si>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</si>
  <si>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</si>
  <si>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</si>
  <si>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</si>
  <si>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</si>
  <si>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</si>
  <si>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</si>
  <si>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</si>
  <si>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</si>
  <si>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</si>
  <si>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</si>
  <si>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</si>
  <si>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</si>
  <si>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</si>
  <si>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</si>
  <si>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</si>
  <si>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</si>
  <si>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</si>
  <si>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</si>
  <si>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</si>
  <si>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</si>
  <si>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</si>
  <si>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</si>
  <si>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</si>
  <si>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</si>
  <si>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</si>
  <si>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</si>
  <si>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</si>
  <si>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</si>
  <si>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</si>
  <si>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</si>
  <si>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</si>
  <si>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</si>
  <si>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</si>
  <si>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</si>
  <si>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</si>
  <si>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</si>
  <si>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</si>
  <si>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</si>
  <si>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</si>
  <si>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</si>
  <si>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</si>
  <si>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</si>
  <si>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</si>
  <si>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</si>
  <si>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</si>
  <si>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</si>
  <si>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</si>
  <si>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</si>
  <si>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</si>
  <si>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</si>
  <si>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</si>
  <si>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</si>
  <si>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</si>
  <si>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</si>
  <si>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</si>
  <si>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</si>
  <si>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</si>
  <si>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</si>
  <si>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</si>
  <si>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</si>
  <si>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</si>
  <si>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</si>
  <si>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</si>
  <si>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</si>
  <si>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</si>
  <si>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</si>
  <si>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</si>
  <si>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</si>
  <si>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</si>
  <si>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</si>
  <si>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</si>
  <si>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</si>
  <si>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</si>
  <si>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</si>
  <si>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</si>
  <si>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</si>
  <si>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</si>
  <si>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</si>
  <si>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</si>
  <si>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</si>
  <si>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</si>
  <si>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</si>
  <si>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</si>
  <si>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</si>
  <si>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</si>
  <si>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</si>
  <si>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</si>
  <si>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</si>
  <si>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</si>
  <si>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</si>
  <si>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</si>
  <si>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</si>
  <si>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</si>
  <si>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</si>
  <si>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</si>
  <si>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</si>
  <si>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</si>
  <si>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</si>
  <si>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</si>
  <si>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</si>
  <si>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</si>
  <si>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</si>
  <si>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</si>
  <si>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</si>
  <si>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</si>
  <si>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</si>
  <si>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</si>
  <si>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</si>
  <si>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</si>
  <si>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</si>
  <si>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</si>
  <si>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</si>
  <si>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</si>
  <si>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</si>
  <si>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</si>
  <si>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</si>
  <si>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</si>
  <si>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</si>
  <si>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</si>
  <si>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</si>
  <si>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</si>
  <si>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</si>
  <si>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</si>
  <si>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</si>
  <si>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</si>
  <si>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</si>
  <si>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</si>
  <si>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</si>
  <si>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</si>
  <si>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</si>
  <si>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</si>
  <si>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</si>
  <si>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</si>
  <si>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</si>
  <si>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</si>
  <si>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</si>
  <si>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</si>
  <si>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</si>
  <si>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</si>
  <si>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</si>
  <si>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</si>
  <si>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</si>
  <si>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</si>
  <si>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</si>
  <si>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</si>
  <si>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</si>
  <si>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</si>
  <si>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</si>
  <si>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</si>
  <si>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</si>
  <si>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</si>
  <si>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</si>
  <si>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</si>
  <si>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</si>
  <si>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</si>
  <si>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</si>
  <si>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</si>
  <si>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</si>
  <si>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</si>
  <si>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</si>
  <si>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</si>
  <si>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</si>
  <si>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</si>
  <si>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</si>
  <si>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</si>
  <si>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</si>
  <si>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</si>
  <si>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</si>
  <si>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</si>
  <si>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</si>
  <si>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</si>
  <si>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</si>
  <si>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</si>
  <si>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</si>
  <si>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</si>
  <si>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</si>
  <si>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</si>
  <si>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</si>
  <si>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</si>
  <si>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</si>
  <si>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</si>
  <si>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</si>
  <si>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</si>
  <si>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</si>
  <si>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</si>
  <si>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</si>
  <si>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</si>
  <si>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</si>
  <si>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</si>
  <si>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</si>
  <si>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</si>
  <si>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</si>
  <si>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</si>
  <si>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</si>
  <si>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</si>
  <si>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</si>
  <si>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</si>
  <si>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</si>
  <si>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</si>
  <si>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</si>
  <si>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</si>
  <si>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</si>
  <si>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</si>
  <si>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</si>
  <si>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</si>
  <si>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</si>
  <si>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</si>
  <si>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</si>
  <si>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</si>
  <si>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</si>
  <si>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</si>
  <si>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</si>
  <si>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</si>
  <si>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</si>
  <si>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</si>
  <si>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</si>
  <si>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</si>
  <si>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</si>
  <si>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</si>
  <si>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</si>
  <si>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</si>
  <si>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</si>
  <si>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</si>
  <si>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</si>
  <si>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</si>
  <si>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</si>
  <si>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</si>
  <si>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</si>
  <si>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</si>
  <si>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</si>
  <si>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</si>
  <si>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</si>
  <si>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</si>
  <si>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</si>
  <si>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</si>
  <si>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</si>
  <si>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</si>
  <si>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</si>
  <si>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</si>
  <si>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</si>
  <si>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</si>
  <si>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</si>
  <si>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</si>
  <si>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</si>
  <si>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</si>
  <si>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</si>
  <si>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</si>
  <si>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</si>
  <si>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</si>
  <si>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</si>
  <si>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</si>
  <si>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</si>
  <si>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</si>
  <si>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</si>
  <si>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</si>
  <si>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</si>
  <si>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</si>
  <si>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</si>
  <si>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</si>
  <si>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</si>
  <si>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</si>
  <si>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</si>
  <si>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</si>
  <si>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</si>
  <si>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</si>
  <si>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</si>
  <si>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</si>
  <si>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</si>
  <si>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</si>
  <si>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</si>
  <si>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</si>
  <si>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</si>
  <si>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</si>
  <si>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</si>
  <si>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</si>
  <si>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</si>
  <si>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</si>
  <si>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</si>
  <si>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</si>
  <si>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</si>
  <si>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</si>
  <si>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</si>
  <si>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</si>
  <si>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</si>
  <si>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</si>
  <si>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</si>
  <si>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</si>
  <si>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</si>
  <si>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</si>
  <si>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</si>
  <si>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</si>
  <si>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</si>
  <si>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</si>
  <si>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</si>
  <si>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</si>
  <si>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</si>
  <si>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</si>
  <si>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</si>
  <si>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</si>
  <si>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</si>
  <si>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</si>
  <si>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</si>
  <si>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</si>
  <si>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</si>
  <si>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</si>
  <si>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</si>
  <si>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</si>
  <si>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</si>
  <si>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</si>
  <si>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</si>
  <si>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</si>
  <si>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</si>
  <si>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</si>
  <si>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</si>
  <si>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</si>
  <si>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</si>
  <si>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</si>
  <si>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</si>
  <si>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</si>
  <si>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</si>
  <si>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</si>
  <si>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</si>
  <si>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</si>
  <si>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</si>
  <si>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</si>
  <si>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</si>
  <si>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</si>
  <si>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</si>
  <si>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</si>
  <si>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</si>
  <si>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</si>
  <si>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</si>
  <si>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</si>
  <si>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</si>
  <si>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</si>
  <si>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</si>
  <si>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</si>
  <si>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</si>
  <si>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</si>
  <si>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</si>
  <si>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</si>
  <si>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</si>
  <si>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</si>
  <si>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</si>
  <si>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</si>
  <si>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</si>
  <si>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</si>
  <si>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</si>
  <si>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</si>
  <si>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</si>
  <si>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</si>
  <si>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</si>
  <si>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</si>
  <si>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</si>
  <si>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</si>
  <si>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</si>
  <si>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</si>
  <si>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</si>
  <si>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</si>
  <si>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</si>
  <si>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</si>
  <si>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</si>
  <si>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</si>
  <si>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</si>
  <si>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</si>
  <si>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</si>
  <si>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</si>
  <si>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</si>
  <si>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</si>
  <si>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</si>
  <si>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</si>
  <si>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</si>
  <si>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</si>
  <si>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</si>
  <si>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</si>
  <si>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</si>
  <si>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</si>
  <si>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</si>
  <si>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</si>
  <si>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</si>
  <si>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</si>
  <si>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</si>
  <si>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</si>
  <si>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</si>
  <si>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</si>
  <si>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</si>
  <si>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</si>
  <si>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</si>
  <si>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</si>
  <si>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</si>
  <si>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</si>
  <si>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</si>
  <si>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</si>
  <si>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</si>
  <si>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</si>
  <si>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</si>
  <si>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</si>
  <si>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</si>
  <si>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</si>
  <si>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</si>
  <si>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</si>
  <si>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</si>
  <si>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</si>
  <si>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</si>
  <si>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</si>
  <si>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</si>
  <si>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</si>
  <si>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</si>
  <si>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</si>
  <si>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</si>
  <si>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</si>
  <si>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</si>
  <si>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</si>
  <si>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</si>
  <si>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</si>
  <si>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</si>
  <si>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</si>
  <si>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</si>
  <si>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</si>
  <si>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</si>
  <si>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</si>
  <si>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</si>
  <si>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</si>
  <si>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</si>
  <si>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</si>
  <si>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</si>
  <si>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</si>
  <si>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</si>
  <si>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</si>
  <si>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</si>
  <si>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</si>
  <si>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</si>
  <si>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</si>
  <si>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</si>
  <si>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</si>
  <si>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</si>
  <si>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</si>
  <si>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</si>
  <si>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</si>
  <si>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</si>
  <si>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</si>
  <si>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</si>
  <si>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</si>
  <si>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</si>
  <si>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</si>
  <si>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</si>
  <si>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</si>
  <si>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</si>
  <si>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</si>
  <si>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</si>
  <si>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</si>
  <si>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</si>
  <si>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</si>
  <si>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</si>
  <si>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</si>
  <si>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</si>
  <si>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</si>
  <si>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</si>
  <si>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</si>
  <si>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</si>
  <si>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</si>
  <si>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</si>
  <si>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</si>
  <si>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</si>
  <si>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</si>
  <si>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</si>
  <si>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</si>
  <si>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</si>
  <si>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</si>
  <si>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</si>
  <si>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</si>
  <si>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</si>
  <si>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</si>
  <si>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</si>
  <si>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</si>
  <si>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</si>
  <si>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</si>
  <si>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</si>
  <si>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</si>
  <si>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</si>
  <si>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</si>
  <si>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</si>
  <si>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</si>
  <si>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</si>
  <si>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</si>
  <si>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</si>
  <si>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</si>
  <si>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</si>
  <si>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</si>
  <si>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</si>
  <si>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</si>
  <si>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</si>
  <si>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</si>
  <si>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</si>
  <si>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</si>
  <si>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</si>
  <si>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</si>
  <si>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</si>
  <si>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</si>
  <si>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</si>
  <si>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</si>
  <si>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</si>
  <si>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</si>
  <si>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</si>
  <si>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</si>
  <si>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</si>
  <si>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</si>
  <si>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</si>
  <si>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</si>
  <si>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</si>
  <si>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</si>
  <si>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</si>
  <si>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</si>
  <si>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</si>
  <si>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</si>
  <si>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</si>
  <si>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</si>
  <si>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</si>
  <si>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</si>
  <si>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</si>
  <si>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</si>
  <si>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</si>
  <si>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</si>
  <si>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</si>
  <si>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</si>
  <si>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</si>
  <si>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</si>
  <si>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</si>
  <si>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</si>
  <si>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</si>
  <si>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</si>
  <si>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</si>
  <si>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</si>
  <si>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</si>
  <si>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</si>
  <si>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</si>
  <si>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</si>
  <si>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</si>
  <si>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</si>
  <si>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</si>
  <si>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</si>
  <si>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</si>
  <si>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</si>
  <si>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</si>
  <si>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</si>
  <si>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</si>
  <si>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</si>
  <si>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</si>
  <si>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</si>
  <si>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</si>
  <si>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</si>
  <si>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</si>
  <si>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</si>
  <si>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</si>
  <si>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</si>
  <si>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</si>
  <si>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</si>
  <si>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</si>
  <si>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</si>
  <si>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</si>
  <si>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</si>
  <si>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</si>
  <si>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</si>
  <si>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</si>
  <si>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</si>
  <si>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</si>
  <si>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</si>
  <si>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</si>
  <si>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</si>
  <si>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</si>
  <si>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</si>
  <si>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</si>
  <si>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</si>
  <si>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</si>
  <si>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</si>
  <si>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</si>
  <si>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</si>
  <si>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</si>
  <si>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</si>
  <si>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</si>
  <si>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</si>
  <si>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</si>
  <si>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</si>
  <si>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</si>
  <si>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</si>
  <si>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</si>
  <si>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</si>
  <si>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</si>
  <si>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</si>
  <si>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</si>
  <si>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</si>
  <si>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</si>
  <si>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</si>
  <si>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</si>
  <si>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</si>
  <si>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</si>
  <si>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</si>
  <si>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</si>
  <si>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</si>
  <si>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</si>
  <si>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</si>
  <si>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</si>
  <si>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</si>
  <si>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</si>
  <si>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</si>
  <si>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</si>
  <si>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</si>
  <si>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</si>
  <si>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</si>
  <si>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</si>
  <si>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</si>
  <si>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</si>
  <si>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</si>
  <si>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</si>
  <si>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</si>
  <si>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</si>
  <si>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</si>
  <si>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</si>
  <si>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</si>
  <si>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</si>
  <si>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</si>
  <si>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</si>
  <si>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</si>
  <si>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</si>
  <si>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</si>
  <si>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</si>
  <si>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</si>
  <si>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</si>
  <si>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</si>
  <si>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</si>
  <si>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</si>
  <si>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</si>
  <si>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</si>
  <si>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</si>
  <si>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</si>
  <si>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</si>
  <si>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</si>
  <si>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</si>
  <si>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</si>
  <si>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</si>
  <si>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</si>
  <si>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</si>
  <si>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</si>
  <si>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</si>
  <si>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</si>
  <si>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</si>
  <si>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</si>
  <si>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</si>
  <si>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</si>
  <si>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</si>
  <si>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</si>
  <si>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</si>
  <si>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</si>
  <si>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</si>
  <si>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</si>
  <si>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</si>
  <si>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</si>
  <si>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</si>
  <si>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</si>
  <si>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</si>
  <si>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</si>
  <si>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</si>
  <si>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</si>
  <si>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</si>
  <si>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</si>
  <si>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</si>
  <si>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</si>
  <si>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</si>
  <si>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</si>
  <si>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</si>
  <si>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</si>
  <si>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</si>
  <si>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</si>
  <si>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</si>
  <si>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</si>
  <si>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</si>
  <si>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</si>
  <si>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</si>
  <si>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</si>
  <si>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</si>
  <si>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</si>
  <si>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</si>
  <si>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</si>
  <si>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</si>
  <si>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</si>
  <si>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</si>
  <si>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</si>
  <si>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</si>
  <si>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</si>
  <si>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</si>
  <si>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</si>
  <si>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</si>
  <si>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</si>
  <si>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</si>
  <si>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</si>
  <si>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</si>
  <si>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</si>
  <si>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</si>
  <si>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</si>
  <si>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</si>
  <si>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</si>
  <si>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</si>
  <si>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</si>
  <si>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</si>
  <si>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</si>
  <si>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</si>
  <si>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</si>
  <si>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</si>
  <si>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</si>
  <si>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</si>
  <si>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</si>
  <si>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</si>
  <si>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</si>
  <si>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</si>
  <si>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</si>
  <si>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</si>
  <si>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</si>
  <si>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</si>
  <si>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</si>
  <si>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</si>
  <si>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</si>
  <si>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</si>
  <si>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</si>
  <si>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</si>
  <si>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</si>
  <si>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</si>
  <si>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</si>
  <si>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</si>
  <si>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</si>
  <si>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</si>
  <si>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</si>
  <si>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</si>
  <si>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</si>
  <si>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</si>
  <si>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</si>
  <si>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</si>
  <si>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</si>
  <si>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</si>
  <si>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</si>
  <si>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</si>
  <si>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</si>
  <si>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</si>
  <si>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</si>
  <si>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</si>
  <si>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</si>
  <si>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</si>
  <si>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</si>
  <si>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</si>
  <si>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</si>
  <si>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</si>
  <si>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</si>
  <si>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</si>
  <si>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</si>
  <si>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</si>
  <si>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</si>
  <si>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</si>
  <si>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</si>
  <si>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</si>
  <si>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</si>
  <si>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</si>
  <si>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</si>
  <si>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</si>
  <si>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</si>
  <si>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</si>
  <si>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</si>
  <si>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</si>
  <si>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</si>
  <si>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</si>
  <si>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</si>
  <si>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</si>
  <si>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</si>
  <si>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</si>
  <si>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</si>
  <si>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</si>
  <si>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</si>
  <si>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</si>
  <si>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</si>
  <si>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</si>
  <si>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</si>
  <si>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</si>
  <si>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</si>
  <si>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</si>
  <si>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</si>
  <si>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</si>
  <si>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</si>
  <si>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</si>
  <si>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</si>
  <si>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</si>
  <si>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</si>
  <si>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</si>
  <si>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</si>
  <si>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</si>
  <si>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</si>
  <si>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</si>
  <si>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</si>
  <si>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</si>
  <si>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</si>
  <si>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</si>
  <si>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</si>
  <si>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</si>
  <si>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</si>
  <si>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</si>
  <si>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</si>
  <si>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</si>
  <si>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</si>
  <si>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</si>
  <si>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</si>
  <si>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</si>
  <si>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</si>
  <si>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</si>
  <si>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</si>
  <si>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</si>
  <si>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</si>
  <si>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</si>
  <si>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</si>
  <si>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</si>
  <si>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</si>
  <si>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</si>
  <si>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</si>
  <si>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</si>
  <si>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</si>
  <si>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</si>
  <si>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</si>
  <si>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</si>
  <si>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</si>
  <si>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</si>
  <si>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</si>
  <si>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</si>
  <si>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</si>
  <si>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</si>
  <si>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</si>
  <si>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</si>
  <si>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</si>
  <si>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</si>
  <si>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</si>
  <si>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</si>
  <si>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</si>
  <si>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</si>
  <si>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</si>
  <si>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</si>
  <si>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</si>
  <si>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</si>
  <si>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</si>
  <si>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</si>
  <si>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</si>
  <si>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</si>
  <si>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</si>
  <si>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</si>
  <si>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</si>
  <si>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</si>
  <si>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</si>
  <si>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</si>
  <si>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</si>
  <si>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</si>
  <si>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</si>
  <si>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</si>
  <si>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</si>
  <si>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</si>
  <si>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</si>
  <si>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</si>
  <si>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</si>
  <si>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</si>
  <si>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</si>
  <si>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</si>
  <si>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</si>
  <si>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</si>
  <si>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</si>
  <si>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</si>
  <si>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</si>
  <si>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</si>
  <si>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</si>
  <si>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</si>
  <si>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</si>
  <si>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</si>
  <si>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</si>
  <si>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</si>
  <si>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</si>
  <si>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</si>
  <si>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</si>
  <si>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</si>
  <si>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</si>
  <si>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</si>
  <si>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</si>
  <si>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</si>
  <si>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</si>
  <si>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</si>
  <si>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</si>
  <si>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</si>
  <si>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</si>
  <si>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</si>
  <si>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</si>
  <si>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</si>
  <si>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</si>
  <si>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</si>
  <si>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</si>
  <si>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</si>
  <si>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</si>
  <si>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</si>
  <si>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</si>
  <si>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</si>
  <si>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</si>
  <si>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</si>
  <si>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</si>
  <si>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</si>
  <si>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</si>
  <si>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</si>
  <si>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</si>
  <si>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</si>
  <si>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</si>
  <si>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</si>
  <si>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</si>
  <si>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</si>
  <si>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</si>
  <si>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</si>
  <si>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</si>
  <si>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</si>
  <si>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</si>
  <si>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</si>
  <si>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</si>
  <si>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</si>
  <si>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</si>
  <si>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</si>
  <si>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</si>
  <si>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</si>
  <si>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</si>
  <si>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</si>
  <si>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</si>
  <si>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</si>
  <si>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</si>
  <si>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</si>
  <si>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</si>
  <si>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</si>
  <si>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</si>
  <si>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</si>
  <si>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</si>
  <si>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</si>
  <si>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</si>
  <si>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</si>
  <si>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</si>
  <si>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</si>
  <si>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</si>
  <si>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</si>
  <si>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</si>
  <si>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</si>
  <si>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</si>
  <si>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</si>
  <si>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</si>
  <si>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</si>
  <si>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</si>
  <si>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</si>
  <si>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</si>
  <si>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</si>
  <si>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</si>
  <si>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</si>
  <si>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</si>
  <si>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</si>
  <si>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</si>
  <si>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</si>
  <si>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</si>
  <si>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</si>
  <si>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</si>
  <si>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</si>
  <si>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</si>
  <si>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</si>
  <si>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</si>
  <si>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</si>
  <si>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</si>
  <si>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</si>
  <si>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</si>
  <si>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</si>
  <si>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</si>
  <si>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</si>
  <si>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</si>
  <si>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</si>
  <si>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</si>
  <si>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</si>
  <si>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</si>
  <si>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</si>
  <si>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</si>
  <si>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</si>
  <si>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</si>
  <si>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</si>
  <si>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</si>
  <si>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</si>
  <si>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</si>
  <si>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</si>
  <si>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</si>
  <si>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</si>
  <si>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</si>
  <si>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</si>
  <si>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</si>
  <si>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</si>
  <si>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</si>
  <si>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</si>
  <si>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</si>
  <si>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</si>
  <si>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</si>
  <si>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</si>
  <si>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</si>
  <si>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</si>
  <si>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</si>
  <si>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</si>
  <si>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</si>
  <si>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</si>
  <si>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</si>
  <si>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</si>
  <si>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</si>
  <si>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</si>
  <si>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</si>
  <si>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</si>
  <si>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</si>
  <si>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</si>
  <si>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</si>
  <si>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</si>
  <si>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</si>
  <si>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</si>
  <si>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</si>
  <si>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</si>
  <si>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</si>
  <si>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</si>
  <si>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</si>
  <si>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</si>
  <si>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</si>
  <si>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</si>
  <si>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</si>
  <si>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</si>
  <si>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</si>
  <si>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</si>
  <si>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</si>
  <si>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</si>
  <si>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</si>
  <si>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</si>
  <si>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</si>
  <si>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</si>
  <si>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</si>
  <si>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</si>
  <si>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</si>
  <si>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</si>
  <si>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</si>
  <si>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</si>
  <si>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</si>
  <si>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</si>
  <si>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</si>
  <si>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</si>
  <si>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</si>
  <si>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</si>
  <si>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</si>
  <si>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</si>
  <si>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</si>
  <si>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</si>
  <si>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</si>
  <si>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</si>
  <si>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</si>
  <si>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</si>
  <si>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</si>
  <si>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</si>
  <si>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</si>
  <si>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</si>
  <si>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</si>
  <si>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</si>
  <si>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</si>
  <si>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</si>
  <si>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</si>
  <si>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</si>
  <si>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</si>
  <si>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</si>
  <si>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</si>
  <si>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</si>
  <si>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</si>
  <si>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</si>
  <si>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</si>
  <si>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</si>
  <si>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</si>
  <si>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</si>
  <si>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</si>
  <si>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</si>
  <si>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</si>
  <si>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</si>
  <si>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</si>
  <si>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</si>
  <si>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</si>
  <si>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</si>
  <si>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</si>
  <si>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</si>
  <si>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</si>
  <si>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</si>
  <si>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</si>
  <si>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</si>
  <si>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</si>
  <si>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</si>
  <si>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</si>
  <si>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</si>
  <si>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</si>
  <si>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</si>
  <si>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</si>
  <si>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</si>
  <si>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</si>
  <si>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</si>
  <si>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</si>
  <si>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</si>
  <si>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</si>
  <si>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</si>
  <si>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</si>
  <si>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</si>
  <si>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</si>
  <si>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</si>
  <si>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</si>
  <si>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</si>
  <si>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</si>
  <si>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</si>
  <si>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</si>
  <si>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</si>
  <si>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</si>
  <si>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</si>
  <si>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</si>
  <si>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</si>
  <si>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</si>
  <si>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</si>
  <si>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</si>
  <si>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</si>
  <si>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</si>
  <si>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</si>
  <si>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</si>
  <si>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</si>
  <si>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</si>
  <si>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</si>
  <si>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</si>
  <si>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</si>
  <si>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</si>
  <si>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</si>
  <si>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</si>
  <si>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</si>
  <si>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</si>
  <si>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</si>
  <si>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</si>
  <si>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</si>
  <si>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</si>
  <si>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</si>
  <si>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</si>
  <si>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</si>
  <si>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</si>
  <si>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</si>
  <si>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</si>
  <si>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</si>
  <si>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</si>
  <si>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</si>
  <si>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</si>
  <si>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</si>
  <si>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</si>
  <si>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</si>
  <si>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</si>
  <si>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</si>
  <si>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</si>
  <si>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</si>
  <si>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</si>
  <si>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</si>
  <si>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</si>
  <si>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</si>
  <si>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</si>
  <si>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</si>
  <si>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</si>
  <si>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</si>
  <si>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</si>
  <si>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</si>
  <si>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</si>
  <si>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</si>
  <si>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</si>
  <si>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</si>
  <si>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</si>
  <si>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</si>
  <si>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</si>
  <si>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</si>
  <si>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</si>
  <si>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</si>
  <si>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</si>
  <si>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</si>
  <si>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</si>
  <si>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</si>
  <si>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</si>
  <si>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</si>
  <si>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</si>
  <si>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</si>
  <si>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</si>
  <si>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</si>
  <si>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</si>
  <si>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</si>
  <si>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</si>
  <si>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</si>
  <si>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</si>
  <si>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</si>
  <si>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</si>
  <si>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</si>
  <si>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</si>
  <si>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</si>
  <si>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</si>
  <si>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</si>
  <si>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</si>
  <si>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</si>
  <si>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</si>
  <si>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</si>
  <si>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</si>
  <si>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</si>
  <si>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</si>
  <si>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</si>
  <si>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</si>
  <si>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</si>
  <si>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</si>
  <si>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</si>
  <si>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</si>
  <si>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</si>
  <si>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</si>
  <si>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</si>
  <si>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</si>
  <si>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</si>
  <si>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</si>
  <si>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</si>
  <si>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</si>
  <si>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</si>
  <si>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</si>
  <si>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</si>
  <si>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</si>
  <si>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</si>
  <si>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</si>
  <si>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</si>
  <si>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</si>
  <si>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</si>
  <si>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</si>
  <si>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</si>
  <si>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</si>
  <si>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</si>
  <si>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</si>
  <si>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</si>
  <si>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</si>
  <si>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</si>
  <si>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</si>
  <si>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</si>
  <si>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</si>
  <si>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</si>
  <si>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</si>
  <si>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</si>
  <si>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</si>
  <si>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</si>
  <si>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</si>
  <si>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</si>
  <si>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</si>
  <si>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</si>
  <si>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</si>
  <si>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</si>
  <si>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</si>
  <si>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</si>
  <si>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</si>
  <si>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</si>
  <si>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</si>
  <si>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</si>
  <si>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</si>
  <si>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</si>
  <si>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</si>
  <si>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</si>
  <si>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</si>
  <si>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</si>
  <si>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</si>
  <si>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</si>
  <si>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</si>
  <si>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</si>
  <si>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</si>
  <si>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</si>
  <si>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</si>
  <si>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</si>
  <si>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</si>
  <si>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</si>
  <si>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</si>
  <si>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</si>
  <si>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</si>
  <si>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</si>
  <si>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</si>
  <si>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</si>
  <si>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</si>
  <si>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</si>
  <si>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</si>
  <si>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</si>
  <si>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</si>
  <si>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</si>
  <si>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</si>
  <si>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</si>
  <si>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</si>
  <si>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</si>
  <si>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</si>
  <si>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</si>
  <si>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</si>
  <si>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</si>
  <si>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</si>
  <si>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</si>
  <si>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</si>
  <si>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</si>
  <si>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</si>
  <si>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</si>
  <si>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</si>
  <si>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</si>
  <si>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</si>
  <si>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</si>
  <si>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</si>
  <si>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</si>
  <si>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</si>
  <si>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</si>
  <si>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</si>
  <si>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</si>
  <si>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</si>
  <si>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</si>
  <si>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</si>
  <si>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</si>
  <si>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</si>
  <si>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</si>
  <si>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</si>
  <si>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</si>
  <si>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</si>
  <si>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</si>
  <si>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</si>
  <si>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</si>
  <si>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</si>
  <si>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</si>
  <si>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</si>
  <si>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</si>
  <si>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</si>
  <si>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</si>
  <si>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</si>
  <si>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</si>
  <si>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</si>
  <si>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</si>
  <si>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</si>
  <si>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</si>
  <si>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</si>
  <si>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</si>
  <si>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</si>
  <si>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</si>
  <si>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</si>
  <si>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</si>
  <si>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</si>
  <si>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</si>
  <si>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</si>
  <si>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</si>
  <si>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</si>
  <si>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</si>
  <si>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</si>
  <si>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</si>
  <si>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</si>
  <si>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</si>
  <si>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</si>
  <si>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</si>
  <si>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</si>
  <si>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</si>
  <si>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</si>
  <si>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</si>
  <si>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</si>
  <si>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</si>
  <si>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</si>
  <si>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</si>
  <si>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</si>
  <si>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</si>
  <si>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</si>
  <si>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</si>
  <si>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</si>
  <si>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</si>
  <si>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</si>
  <si>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</si>
  <si>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</si>
  <si>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</si>
  <si>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</si>
  <si>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</si>
  <si>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</si>
  <si>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</si>
  <si>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</si>
  <si>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</si>
  <si>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</si>
  <si>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</si>
  <si>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</si>
  <si>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</si>
  <si>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</si>
  <si>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</si>
  <si>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</si>
  <si>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</si>
  <si>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</si>
  <si>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</si>
  <si>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</si>
  <si>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</si>
  <si>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</si>
  <si>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</si>
  <si>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</si>
  <si>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</si>
  <si>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</si>
  <si>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</si>
  <si>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</si>
  <si>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</si>
  <si>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</si>
  <si>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</si>
  <si>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</si>
  <si>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</si>
  <si>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</si>
  <si>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</si>
  <si>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</si>
  <si>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</si>
  <si>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</si>
  <si>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</si>
  <si>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</si>
  <si>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</si>
  <si>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</si>
  <si>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</si>
  <si>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</si>
  <si>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</si>
  <si>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</si>
  <si>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</si>
  <si>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</si>
  <si>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</si>
  <si>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</si>
  <si>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</si>
  <si>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</si>
  <si>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</si>
  <si>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</si>
  <si>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</si>
  <si>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</si>
  <si>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</si>
  <si>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</si>
  <si>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</si>
  <si>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</si>
  <si>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</si>
  <si>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</si>
  <si>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</si>
  <si>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</si>
  <si>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</si>
  <si>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</si>
  <si>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</si>
  <si>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</si>
  <si>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</si>
  <si>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</si>
  <si>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</si>
  <si>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</si>
  <si>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</si>
  <si>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</si>
  <si>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</si>
  <si>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</si>
  <si>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</si>
  <si>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</si>
  <si>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</si>
  <si>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</si>
  <si>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</si>
  <si>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</si>
  <si>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</si>
  <si>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</si>
  <si>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</si>
  <si>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</si>
  <si>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</si>
  <si>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</si>
  <si>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</si>
  <si>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</si>
  <si>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</si>
  <si>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</si>
  <si>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</si>
  <si>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</si>
  <si>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</si>
  <si>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</si>
  <si>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</si>
  <si>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</si>
  <si>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</si>
  <si>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</si>
  <si>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</si>
  <si>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</si>
  <si>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</si>
  <si>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</si>
  <si>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</si>
  <si>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</si>
  <si>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</si>
  <si>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</si>
  <si>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</si>
  <si>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</si>
  <si>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</si>
  <si>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</si>
  <si>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</si>
  <si>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</si>
  <si>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</si>
  <si>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</si>
  <si>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</si>
  <si>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</si>
  <si>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</si>
  <si>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</si>
  <si>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</si>
  <si>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</si>
  <si>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</si>
  <si>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</si>
  <si>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</si>
  <si>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</si>
  <si>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</si>
  <si>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</si>
  <si>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</si>
  <si>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</si>
  <si>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</si>
  <si>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</si>
  <si>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</si>
  <si>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</si>
  <si>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</si>
  <si>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</si>
  <si>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</si>
  <si>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</si>
  <si>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</si>
  <si>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</si>
  <si>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</si>
  <si>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</si>
  <si>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</si>
  <si>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</si>
  <si>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</si>
  <si>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</si>
  <si>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</si>
  <si>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</si>
  <si>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</si>
  <si>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</si>
  <si>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</si>
  <si>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</si>
  <si>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</si>
  <si>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</si>
  <si>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</si>
  <si>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</si>
  <si>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</si>
  <si>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</si>
  <si>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</si>
  <si>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</si>
  <si>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</si>
  <si>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</si>
  <si>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</si>
  <si>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</si>
  <si>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</si>
  <si>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</si>
  <si>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</si>
  <si>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</si>
  <si>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</si>
  <si>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</si>
  <si>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</si>
  <si>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</si>
  <si>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</si>
  <si>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</si>
  <si>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</si>
  <si>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</si>
  <si>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</si>
  <si>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</si>
  <si>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</si>
  <si>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</si>
  <si>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</si>
  <si>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</si>
  <si>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</si>
  <si>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</si>
  <si>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</si>
  <si>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</si>
  <si>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</si>
  <si>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</si>
  <si>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</si>
  <si>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</si>
  <si>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</si>
  <si>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</si>
  <si>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</si>
  <si>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</si>
  <si>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</si>
  <si>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</si>
  <si>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</si>
  <si>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</si>
  <si>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</si>
  <si>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</si>
  <si>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</si>
  <si>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</si>
  <si>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</si>
  <si>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</si>
  <si>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</si>
  <si>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</si>
  <si>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</si>
  <si>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</si>
  <si>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</si>
  <si>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</si>
  <si>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</si>
  <si>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</si>
  <si>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</si>
  <si>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</si>
  <si>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</si>
  <si>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</si>
  <si>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</si>
  <si>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</si>
  <si>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</si>
  <si>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</si>
  <si>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</si>
  <si>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</si>
  <si>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</si>
  <si>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</si>
  <si>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</si>
  <si>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</si>
  <si>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</si>
  <si>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</si>
  <si>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</si>
  <si>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</si>
  <si>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</si>
  <si>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</si>
  <si>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</si>
  <si>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</si>
  <si>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</si>
  <si>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</si>
  <si>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</si>
  <si>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</si>
  <si>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</si>
  <si>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</si>
  <si>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</si>
  <si>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</si>
  <si>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</si>
  <si>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</si>
  <si>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</si>
  <si>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</si>
  <si>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</si>
  <si>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</si>
  <si>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</si>
  <si>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</si>
  <si>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</si>
  <si>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</si>
  <si>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</si>
  <si>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</si>
  <si>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</si>
  <si>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</si>
  <si>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</si>
  <si>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</si>
  <si>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</si>
  <si>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</si>
  <si>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</si>
  <si>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</si>
  <si>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</si>
  <si>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</si>
  <si>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</si>
  <si>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</si>
  <si>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</si>
  <si>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</si>
  <si>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</si>
  <si>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</si>
  <si>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</si>
  <si>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</si>
  <si>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</si>
  <si>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</si>
  <si>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</si>
  <si>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</si>
  <si>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</si>
  <si>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</si>
  <si>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</si>
  <si>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</si>
  <si>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</si>
  <si>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</si>
  <si>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</si>
  <si>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</si>
  <si>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</si>
  <si>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</si>
  <si>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</si>
  <si>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</si>
  <si>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</si>
  <si>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</si>
  <si>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</si>
  <si>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</si>
  <si>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</si>
  <si>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</si>
  <si>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</si>
  <si>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</si>
  <si>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</si>
  <si>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</si>
  <si>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</si>
  <si>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</si>
  <si>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</si>
  <si>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</si>
  <si>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</si>
  <si>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</si>
  <si>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</si>
  <si>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</si>
  <si>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</si>
  <si>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</si>
  <si>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</si>
  <si>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</si>
  <si>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</si>
  <si>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</si>
  <si>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</si>
  <si>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</si>
  <si>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</si>
  <si>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</si>
  <si>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</si>
  <si>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</si>
  <si>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</si>
  <si>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</si>
  <si>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</si>
  <si>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</si>
  <si>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</si>
  <si>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</si>
  <si>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</si>
  <si>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</si>
  <si>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</si>
  <si>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</si>
  <si>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</si>
  <si>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</si>
  <si>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</si>
  <si>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</si>
  <si>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</si>
  <si>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</si>
  <si>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</si>
  <si>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</si>
  <si>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</si>
  <si>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</si>
  <si>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</si>
  <si>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</si>
  <si>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</si>
  <si>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</si>
  <si>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</si>
  <si>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</si>
  <si>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</si>
  <si>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</si>
  <si>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</si>
  <si>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</si>
  <si>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</si>
  <si>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</si>
  <si>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</si>
  <si>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</si>
  <si>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</si>
  <si>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</si>
  <si>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</si>
  <si>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</si>
  <si>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</si>
  <si>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</si>
  <si>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</si>
  <si>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</si>
  <si>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</si>
  <si>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</si>
  <si>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</si>
  <si>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</si>
  <si>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</si>
  <si>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</si>
  <si>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</si>
  <si>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</si>
  <si>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</si>
  <si>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</si>
  <si>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</si>
  <si>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</si>
  <si>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</si>
  <si>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</si>
  <si>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</si>
  <si>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</si>
  <si>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</si>
  <si>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</si>
  <si>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</si>
  <si>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</si>
  <si>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</si>
  <si>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</si>
  <si>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</si>
  <si>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</si>
  <si>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</si>
  <si>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</si>
  <si>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</si>
  <si>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</si>
  <si>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</si>
  <si>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</si>
  <si>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</si>
  <si>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</si>
  <si>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</si>
  <si>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</si>
  <si>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</si>
  <si>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</si>
  <si>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</si>
  <si>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</si>
  <si>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</si>
  <si>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</si>
  <si>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</si>
  <si>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</si>
  <si>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</si>
  <si>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</si>
  <si>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</si>
  <si>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</si>
  <si>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</si>
  <si>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</si>
  <si>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</si>
  <si>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</si>
  <si>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</si>
  <si>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</si>
  <si>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</si>
  <si>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</si>
  <si>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</si>
  <si>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</si>
  <si>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</si>
  <si>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</si>
  <si>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</si>
  <si>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</si>
  <si>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</si>
  <si>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</si>
  <si>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</si>
  <si>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</si>
  <si>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</si>
  <si>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</si>
  <si>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</si>
  <si>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</si>
  <si>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</si>
  <si>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</si>
  <si>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</si>
  <si>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</si>
  <si>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</si>
  <si>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</si>
  <si>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</si>
  <si>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</si>
  <si>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</si>
  <si>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</si>
  <si>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</si>
  <si>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</si>
  <si>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</si>
  <si>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</si>
  <si>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</si>
  <si>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</si>
  <si>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</si>
  <si>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</si>
  <si>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</si>
  <si>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</si>
  <si>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</si>
  <si>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</si>
  <si>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</si>
  <si>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</si>
  <si>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</si>
  <si>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</si>
  <si>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</si>
  <si>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</si>
  <si>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</si>
  <si>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</si>
  <si>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</si>
  <si>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</si>
  <si>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</si>
  <si>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</si>
  <si>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</si>
  <si>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</si>
  <si>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</si>
  <si>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</si>
  <si>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</si>
  <si>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</si>
  <si>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</si>
  <si>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</si>
  <si>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</si>
  <si>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</si>
  <si>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</si>
  <si>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</si>
  <si>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</si>
  <si>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</si>
  <si>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</si>
  <si>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</si>
  <si>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</si>
  <si>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</si>
  <si>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</si>
  <si>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</si>
  <si>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</si>
  <si>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</si>
  <si>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</si>
  <si>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</si>
  <si>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</si>
  <si>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</si>
  <si>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</si>
  <si>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</si>
  <si>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</si>
  <si>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</si>
  <si>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</si>
  <si>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</si>
  <si>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</si>
  <si>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</si>
  <si>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</si>
  <si>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</si>
  <si>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</si>
  <si>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</si>
  <si>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</si>
  <si>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</si>
  <si>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</si>
  <si>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</si>
  <si>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</si>
  <si>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</si>
  <si>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</si>
  <si>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</si>
  <si>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</si>
  <si>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</si>
  <si>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</si>
  <si>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</si>
  <si>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</si>
  <si>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</si>
  <si>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</si>
  <si>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</si>
  <si>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</si>
  <si>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</si>
  <si>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</si>
  <si>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</si>
  <si>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</si>
  <si>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</si>
  <si>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</si>
  <si>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</si>
  <si>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</si>
  <si>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</si>
  <si>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</si>
  <si>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</si>
  <si>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</si>
  <si>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</si>
  <si>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</si>
  <si>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</si>
  <si>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</si>
  <si>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</si>
  <si>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</si>
  <si>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</si>
  <si>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</si>
  <si>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</si>
  <si>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</si>
  <si>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</si>
  <si>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</si>
  <si>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</si>
  <si>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</si>
  <si>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</si>
  <si>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</si>
  <si>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</si>
  <si>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</si>
  <si>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</si>
  <si>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</si>
  <si>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</si>
  <si>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</si>
  <si>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</si>
  <si>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</si>
  <si>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</si>
  <si>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</si>
  <si>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</si>
  <si>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</si>
  <si>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</si>
  <si>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</si>
  <si>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</si>
  <si>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</si>
  <si>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</si>
  <si>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</si>
  <si>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</si>
  <si>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</si>
  <si>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</si>
  <si>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</si>
  <si>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</si>
  <si>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</si>
  <si>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</si>
  <si>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</si>
  <si>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</si>
  <si>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</si>
  <si>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</si>
  <si>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</si>
  <si>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</si>
  <si>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</si>
  <si>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</si>
  <si>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</si>
  <si>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</si>
  <si>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</si>
  <si>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</si>
  <si>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</si>
  <si>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</si>
  <si>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</si>
  <si>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</si>
  <si>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</si>
  <si>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</si>
  <si>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</si>
  <si>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</si>
  <si>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</si>
  <si>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</si>
  <si>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</si>
  <si>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</si>
  <si>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</si>
  <si>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</si>
  <si>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</si>
  <si>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</si>
  <si>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</si>
  <si>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</si>
  <si>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</si>
  <si>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</si>
  <si>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</si>
  <si>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</si>
  <si>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</si>
  <si>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</si>
  <si>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</si>
  <si>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</si>
  <si>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</si>
  <si>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</si>
  <si>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</si>
  <si>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</si>
  <si>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</si>
  <si>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</si>
  <si>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</si>
  <si>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</si>
  <si>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</si>
  <si>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</si>
  <si>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</si>
  <si>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</si>
  <si>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</si>
  <si>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</si>
  <si>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</si>
  <si>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</si>
  <si>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</si>
  <si>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</si>
  <si>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</si>
  <si>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</si>
  <si>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</si>
  <si>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</si>
  <si>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</si>
  <si>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</si>
  <si>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</si>
  <si>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</si>
  <si>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</si>
  <si>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</si>
  <si>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</si>
  <si>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</si>
  <si>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</si>
  <si>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</si>
  <si>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</si>
  <si>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</si>
  <si>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</si>
  <si>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</si>
  <si>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</si>
  <si>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</si>
  <si>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</si>
  <si>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</si>
  <si>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</si>
  <si>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</si>
  <si>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</si>
  <si>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</si>
  <si>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</si>
  <si>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</si>
  <si>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</si>
  <si>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</si>
  <si>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</si>
  <si>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</si>
  <si>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</si>
  <si>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</si>
  <si>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</si>
  <si>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</si>
  <si>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</si>
  <si>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</si>
  <si>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</si>
  <si>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</si>
  <si>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</si>
  <si>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</si>
  <si>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</si>
  <si>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</si>
  <si>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</si>
  <si>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</si>
  <si>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</si>
  <si>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</si>
  <si>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</si>
  <si>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</si>
  <si>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</si>
  <si>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</si>
  <si>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</si>
  <si>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</si>
  <si>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</si>
  <si>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</si>
  <si>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</si>
  <si>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</si>
  <si>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</si>
  <si>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</si>
  <si>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</si>
  <si>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</si>
  <si>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</si>
  <si>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</si>
  <si>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</si>
  <si>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</si>
  <si>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</si>
  <si>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</si>
  <si>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</si>
  <si>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</si>
  <si>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</si>
  <si>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</si>
  <si>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</si>
  <si>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</si>
  <si>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</si>
  <si>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</si>
  <si>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</si>
  <si>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</si>
  <si>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</si>
  <si>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</si>
  <si>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</si>
  <si>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</si>
  <si>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</si>
  <si>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</si>
  <si>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</si>
  <si>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</si>
  <si>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</si>
  <si>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</si>
  <si>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</si>
  <si>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</si>
  <si>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</si>
  <si>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</si>
  <si>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</si>
  <si>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</si>
  <si>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</si>
  <si>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</si>
  <si>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</si>
  <si>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</si>
  <si>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</si>
  <si>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</si>
  <si>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</si>
  <si>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</si>
  <si>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</si>
  <si>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</si>
  <si>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</si>
  <si>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</si>
  <si>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</si>
  <si>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</si>
  <si>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</si>
  <si>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</si>
  <si>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</si>
  <si>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</si>
  <si>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</si>
  <si>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</si>
  <si>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</si>
  <si>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</si>
  <si>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</si>
  <si>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</si>
  <si>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</si>
  <si>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</si>
  <si>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</si>
  <si>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</si>
  <si>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</si>
  <si>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</si>
  <si>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</si>
  <si>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</si>
  <si>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</si>
  <si>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</si>
  <si>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</si>
  <si>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</si>
  <si>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</si>
  <si>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</si>
  <si>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</si>
  <si>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</si>
  <si>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</si>
  <si>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</si>
  <si>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</si>
  <si>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</si>
  <si>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</si>
  <si>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</si>
  <si>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</si>
  <si>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</si>
  <si>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</si>
  <si>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</si>
  <si>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</si>
  <si>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</si>
  <si>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</si>
  <si>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</si>
  <si>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</si>
  <si>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</si>
  <si>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</si>
  <si>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</si>
  <si>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</si>
  <si>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</si>
  <si>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</si>
  <si>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</si>
  <si>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</si>
  <si>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</si>
  <si>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</si>
  <si>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</si>
  <si>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</si>
  <si>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</si>
  <si>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</si>
  <si>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</si>
  <si>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</si>
  <si>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</si>
  <si>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</si>
  <si>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</si>
  <si>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</si>
  <si>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</si>
  <si>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</si>
  <si>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</si>
  <si>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</si>
  <si>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</si>
  <si>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</si>
  <si>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</si>
  <si>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</si>
  <si>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</si>
  <si>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</si>
  <si>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</si>
  <si>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</si>
  <si>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</si>
  <si>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</si>
  <si>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</si>
  <si>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</si>
  <si>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</si>
  <si>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</si>
  <si>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</si>
  <si>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</si>
  <si>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</si>
  <si>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</si>
  <si>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</si>
  <si>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</si>
  <si>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</si>
  <si>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</si>
  <si>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</si>
  <si>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</si>
  <si>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</si>
  <si>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</si>
  <si>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</si>
  <si>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</si>
  <si>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</si>
  <si>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</si>
  <si>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</si>
  <si>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</si>
  <si>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</si>
  <si>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</si>
  <si>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</si>
  <si>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</si>
  <si>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</si>
  <si>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</si>
  <si>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</si>
  <si>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</si>
  <si>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</si>
  <si>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</si>
  <si>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</si>
  <si>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</si>
  <si>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</si>
  <si>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</si>
  <si>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</si>
  <si>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</si>
  <si>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</si>
  <si>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</si>
  <si>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</si>
  <si>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</si>
  <si>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</si>
  <si>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</si>
  <si>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</si>
  <si>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</si>
  <si>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</si>
  <si>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</si>
  <si>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</si>
  <si>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</si>
  <si>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</si>
  <si>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</si>
  <si>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</si>
  <si>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</si>
  <si>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</si>
  <si>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</si>
  <si>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</si>
  <si>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</si>
  <si>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</si>
  <si>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</si>
  <si>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</si>
  <si>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</si>
  <si>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</si>
  <si>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</si>
  <si>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</si>
  <si>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</si>
  <si>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</si>
  <si>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</si>
  <si>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</si>
  <si>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</si>
  <si>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</si>
  <si>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</si>
  <si>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</si>
  <si>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</si>
  <si>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</si>
  <si>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</si>
  <si>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</si>
  <si>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</si>
  <si>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</si>
  <si>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</si>
  <si>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</si>
  <si>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</si>
  <si>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</si>
  <si>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</si>
  <si>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</si>
  <si>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</si>
  <si>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</si>
  <si>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</si>
  <si>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</si>
  <si>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</si>
  <si>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</si>
  <si>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</si>
  <si>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</si>
  <si>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</si>
  <si>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</si>
  <si>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</si>
  <si>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</si>
  <si>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</si>
  <si>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</si>
  <si>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</si>
  <si>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</si>
  <si>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</si>
  <si>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</si>
  <si>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</si>
  <si>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</si>
  <si>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</si>
  <si>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</si>
  <si>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</si>
  <si>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</si>
  <si>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</si>
  <si>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</si>
  <si>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</si>
  <si>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</si>
  <si>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</si>
  <si>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</si>
  <si>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</si>
  <si>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</si>
  <si>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</si>
  <si>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</si>
  <si>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</si>
  <si>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</si>
  <si>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</si>
  <si>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</si>
  <si>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</si>
  <si>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</si>
  <si>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</si>
  <si>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</si>
  <si>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</si>
  <si>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</si>
  <si>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</si>
  <si>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</si>
  <si>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</si>
  <si>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</si>
  <si>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</si>
  <si>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</si>
  <si>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</si>
  <si>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</si>
  <si>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</si>
  <si>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</si>
  <si>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</si>
  <si>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</si>
  <si>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</si>
  <si>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</si>
  <si>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</si>
  <si>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</si>
  <si>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</si>
  <si>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</si>
  <si>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</si>
  <si>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</si>
  <si>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</si>
  <si>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</si>
  <si>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</si>
  <si>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</si>
  <si>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</si>
  <si>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</si>
  <si>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</si>
  <si>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</si>
  <si>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</si>
  <si>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</si>
  <si>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</si>
  <si>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</si>
  <si>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</si>
  <si>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</si>
  <si>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</si>
  <si>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</si>
  <si>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</si>
  <si>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</si>
  <si>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</si>
  <si>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</si>
  <si>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</si>
  <si>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</si>
  <si>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</si>
  <si>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</si>
  <si>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</si>
  <si>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</si>
  <si>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</si>
  <si>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</si>
  <si>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</si>
  <si>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</si>
  <si>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</si>
  <si>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</si>
  <si>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</si>
  <si>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</si>
  <si>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</si>
  <si>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</si>
  <si>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</si>
  <si>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</si>
  <si>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</si>
  <si>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</si>
  <si>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</si>
  <si>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</si>
  <si>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</si>
  <si>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</si>
  <si>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</si>
  <si>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</si>
  <si>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</si>
  <si>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</si>
  <si>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</si>
  <si>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</si>
  <si>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</si>
  <si>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</si>
  <si>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</si>
  <si>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</si>
  <si>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</si>
  <si>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</si>
  <si>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</si>
  <si>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</si>
  <si>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</si>
  <si>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</si>
  <si>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</si>
  <si>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</si>
  <si>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</si>
  <si>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</si>
  <si>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</si>
  <si>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</si>
  <si>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</si>
  <si>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</si>
  <si>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</si>
  <si>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</si>
  <si>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</si>
  <si>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</si>
  <si>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</si>
  <si>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</si>
  <si>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</si>
  <si>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</si>
  <si>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</si>
  <si>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</si>
  <si>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</si>
  <si>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</si>
  <si>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</si>
  <si>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</si>
  <si>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</si>
  <si>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</si>
  <si>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</si>
  <si>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</si>
  <si>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</si>
  <si>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</si>
  <si>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</si>
  <si>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</si>
  <si>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</si>
  <si>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</si>
  <si>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</si>
  <si>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</si>
  <si>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</si>
  <si>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</si>
  <si>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</si>
  <si>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</si>
  <si>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</si>
  <si>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</si>
  <si>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</si>
  <si>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</si>
  <si>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</si>
  <si>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</si>
  <si>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</si>
  <si>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</si>
  <si>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</si>
  <si>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</si>
  <si>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</si>
  <si>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</si>
  <si>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</si>
  <si>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</si>
  <si>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</si>
  <si>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</si>
  <si>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</si>
  <si>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</si>
  <si>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</si>
  <si>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</si>
  <si>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</si>
  <si>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</si>
  <si>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</si>
  <si>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</si>
  <si>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</si>
  <si>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</si>
  <si>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</si>
  <si>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</si>
  <si>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</si>
  <si>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</si>
  <si>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</si>
  <si>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</si>
  <si>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</si>
  <si>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</si>
  <si>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</si>
  <si>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</si>
  <si>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</si>
  <si>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</si>
  <si>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</si>
  <si>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</si>
  <si>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</si>
  <si>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</si>
  <si>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</si>
  <si>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</si>
  <si>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</si>
  <si>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</si>
  <si>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</si>
  <si>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</si>
  <si>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</si>
  <si>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</si>
  <si>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</si>
  <si>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</si>
  <si>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</si>
  <si>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</si>
  <si>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</si>
  <si>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</si>
  <si>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</si>
  <si>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</si>
  <si>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</si>
  <si>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</si>
  <si>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</si>
  <si>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</si>
  <si>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</si>
  <si>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</si>
  <si>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</si>
  <si>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</si>
  <si>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</si>
  <si>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</si>
  <si>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</si>
  <si>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</si>
  <si>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</si>
  <si>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</si>
  <si>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</si>
  <si>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</si>
  <si>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</si>
  <si>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</si>
  <si>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</si>
  <si>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</si>
  <si>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</si>
  <si>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</si>
  <si>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</si>
  <si>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</si>
  <si>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</si>
  <si>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</si>
  <si>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</si>
  <si>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</si>
  <si>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</si>
  <si>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</si>
  <si>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</si>
  <si>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</si>
  <si>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</si>
  <si>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</si>
  <si>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</si>
  <si>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</si>
  <si>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</si>
  <si>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</si>
  <si>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</si>
  <si>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</si>
  <si>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</si>
  <si>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</si>
  <si>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</si>
  <si>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</si>
  <si>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</si>
  <si>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</si>
  <si>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</si>
  <si>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</si>
  <si>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</si>
  <si>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</si>
  <si>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</si>
  <si>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</si>
  <si>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</si>
  <si>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</si>
  <si>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</si>
  <si>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</si>
  <si>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</si>
  <si>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</si>
  <si>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</si>
  <si>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</si>
  <si>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</si>
  <si>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</si>
  <si>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</si>
  <si>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</si>
  <si>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</si>
  <si>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</si>
  <si>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</si>
  <si>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</si>
  <si>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</si>
  <si>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</si>
  <si>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</si>
  <si>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</si>
  <si>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</si>
  <si>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</si>
  <si>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</si>
  <si>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</si>
  <si>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</si>
  <si>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</si>
  <si>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</si>
  <si>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</si>
  <si>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</si>
  <si>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</si>
  <si>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</si>
  <si>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</si>
  <si>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</si>
  <si>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</si>
  <si>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</si>
  <si>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</si>
  <si>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</si>
  <si>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</si>
  <si>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</si>
  <si>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</si>
  <si>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</si>
  <si>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</si>
  <si>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</si>
  <si>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</si>
  <si>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</si>
  <si>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</si>
  <si>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</si>
  <si>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</si>
  <si>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</si>
  <si>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</si>
  <si>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</si>
  <si>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</si>
  <si>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</si>
  <si>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</si>
  <si>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</si>
  <si>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</si>
  <si>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</si>
  <si>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</si>
  <si>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</si>
  <si>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</si>
  <si>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</si>
  <si>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</si>
  <si>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</si>
  <si>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</si>
  <si>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</si>
  <si>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</si>
  <si>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</si>
  <si>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</si>
  <si>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</si>
  <si>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</si>
  <si>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</si>
  <si>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</si>
  <si>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</si>
  <si>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</si>
  <si>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</si>
  <si>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</si>
  <si>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</si>
  <si>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</si>
  <si>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</si>
  <si>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</si>
  <si>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</si>
  <si>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</si>
  <si>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</si>
  <si>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</si>
  <si>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</si>
  <si>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</si>
  <si>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</si>
  <si>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</si>
  <si>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</si>
  <si>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</si>
  <si>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</si>
  <si>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</si>
  <si>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</si>
  <si>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</si>
  <si>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</si>
  <si>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</si>
  <si>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</si>
  <si>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</si>
  <si>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</si>
  <si>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</si>
  <si>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</si>
  <si>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</si>
  <si>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</si>
  <si>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</si>
  <si>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</si>
  <si>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</si>
  <si>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</si>
  <si>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</si>
  <si>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</si>
  <si>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</si>
  <si>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</si>
  <si>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</si>
  <si>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</si>
  <si>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</si>
  <si>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</si>
  <si>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</si>
  <si>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</si>
  <si>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</si>
  <si>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</si>
  <si>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</si>
  <si>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</si>
  <si>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</si>
  <si>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</si>
  <si>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</si>
  <si>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</si>
  <si>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</si>
  <si>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</si>
  <si>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</si>
  <si>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</si>
  <si>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</si>
  <si>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</si>
  <si>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</si>
  <si>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</si>
  <si>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</si>
  <si>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</si>
  <si>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</si>
  <si>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</si>
  <si>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</si>
  <si>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</si>
  <si>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</si>
  <si>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</si>
  <si>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</si>
  <si>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</si>
  <si>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</si>
  <si>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</si>
  <si>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</si>
  <si>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</si>
  <si>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</si>
  <si>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</si>
  <si>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</si>
  <si>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</si>
  <si>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</si>
  <si>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</si>
  <si>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</si>
  <si>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</si>
  <si>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</si>
  <si>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</si>
  <si>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</si>
  <si>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</si>
  <si>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</si>
  <si>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</si>
  <si>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</si>
  <si>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</si>
  <si>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</si>
  <si>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</si>
  <si>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</si>
  <si>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</si>
  <si>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</si>
  <si>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</si>
  <si>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</si>
  <si>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</si>
  <si>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</si>
  <si>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</si>
  <si>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</si>
  <si>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</si>
  <si>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</si>
  <si>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</si>
  <si>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</si>
  <si>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</si>
  <si>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</si>
  <si>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</si>
  <si>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</si>
  <si>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</si>
  <si>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</si>
  <si>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</si>
  <si>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</si>
  <si>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</si>
  <si>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</si>
  <si>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</si>
  <si>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</si>
  <si>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</si>
  <si>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</si>
  <si>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</si>
  <si>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</si>
  <si>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</si>
  <si>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</si>
  <si>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</si>
  <si>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</si>
  <si>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</si>
  <si>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</si>
  <si>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</si>
  <si>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</si>
  <si>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</si>
  <si>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</si>
  <si>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</si>
  <si>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</si>
  <si>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</si>
  <si>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</si>
  <si>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</si>
  <si>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</si>
  <si>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</si>
  <si>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</si>
  <si>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</si>
  <si>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</si>
  <si>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</si>
  <si>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</si>
  <si>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</si>
  <si>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</si>
  <si>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</si>
  <si>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</si>
  <si>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</si>
  <si>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</si>
  <si>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</si>
  <si>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</si>
  <si>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</si>
  <si>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</si>
  <si>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</si>
  <si>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</si>
  <si>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</si>
  <si>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</si>
  <si>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</si>
  <si>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</si>
  <si>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</si>
  <si>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</si>
  <si>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</si>
  <si>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</si>
  <si>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</si>
  <si>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</si>
  <si>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</si>
  <si>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</si>
  <si>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</si>
  <si>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</si>
  <si>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</si>
  <si>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</si>
  <si>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</si>
  <si>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</si>
  <si>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</si>
  <si>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</si>
  <si>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</si>
  <si>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</si>
  <si>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</si>
  <si>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</si>
  <si>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</si>
  <si>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</si>
  <si>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</si>
  <si>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</si>
  <si>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</si>
  <si>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</si>
  <si>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</si>
  <si>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</si>
  <si>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</si>
  <si>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</si>
  <si>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</si>
  <si>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</si>
  <si>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</si>
  <si>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</si>
  <si>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</si>
  <si>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</si>
  <si>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</si>
  <si>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</si>
  <si>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</si>
  <si>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</si>
  <si>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</si>
  <si>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</si>
  <si>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</si>
  <si>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</si>
  <si>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</si>
  <si>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</si>
  <si>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</si>
  <si>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</si>
  <si>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</si>
  <si>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</si>
  <si>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</si>
  <si>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</si>
  <si>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</si>
  <si>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</si>
  <si>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</si>
  <si>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</si>
  <si>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</si>
  <si>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</si>
  <si>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</si>
  <si>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</si>
  <si>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</si>
  <si>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</si>
  <si>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</si>
  <si>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</si>
  <si>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</si>
  <si>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</si>
  <si>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</si>
  <si>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</si>
  <si>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</si>
  <si>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</si>
  <si>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</si>
  <si>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</si>
  <si>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</si>
  <si>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</si>
  <si>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</si>
  <si>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</si>
  <si>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</si>
  <si>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</si>
  <si>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</si>
  <si>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</si>
  <si>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</si>
  <si>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</si>
  <si>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</si>
  <si>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</si>
  <si>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</si>
  <si>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</si>
  <si>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</si>
  <si>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</si>
  <si>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</si>
  <si>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</si>
  <si>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</si>
  <si>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</si>
  <si>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</si>
  <si>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</si>
  <si>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</si>
  <si>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</si>
  <si>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</si>
  <si>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</si>
  <si>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</si>
  <si>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</si>
  <si>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</si>
  <si>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</si>
  <si>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</si>
  <si>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</si>
  <si>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</si>
  <si>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</si>
  <si>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</si>
  <si>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</si>
  <si>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</si>
  <si>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</si>
  <si>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</si>
  <si>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</si>
  <si>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</si>
  <si>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</si>
  <si>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</si>
  <si>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</si>
  <si>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</si>
  <si>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</si>
  <si>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</si>
  <si>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</si>
  <si>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</si>
  <si>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</si>
  <si>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</si>
  <si>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</si>
  <si>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</si>
  <si>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</si>
  <si>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</si>
  <si>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</si>
  <si>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</si>
  <si>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</si>
  <si>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</si>
  <si>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</si>
  <si>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</si>
  <si>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</si>
  <si>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</si>
  <si>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</si>
  <si>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</si>
  <si>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</si>
  <si>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</si>
  <si>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</si>
  <si>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</si>
  <si>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</si>
  <si>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</si>
  <si>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</si>
  <si>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</si>
  <si>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</si>
  <si>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</si>
  <si>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</si>
  <si>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</si>
  <si>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</si>
  <si>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</si>
  <si>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</si>
  <si>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</si>
  <si>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</si>
  <si>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</si>
  <si>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</si>
  <si>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</si>
  <si>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</si>
  <si>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</si>
  <si>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</si>
  <si>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</si>
  <si>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</si>
  <si>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</si>
  <si>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</si>
  <si>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</si>
  <si>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</si>
  <si>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</si>
  <si>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</si>
  <si>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</si>
  <si>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</si>
  <si>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</si>
  <si>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</si>
  <si>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</si>
  <si>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</si>
  <si>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</si>
  <si>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</si>
  <si>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</si>
  <si>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</si>
  <si>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</si>
  <si>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</si>
  <si>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</si>
  <si>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</si>
  <si>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</si>
  <si>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</si>
  <si>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</si>
  <si>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</si>
  <si>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</si>
  <si>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</si>
  <si>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</si>
  <si>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</si>
  <si>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</si>
  <si>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</si>
  <si>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</si>
  <si>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</si>
  <si>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</si>
  <si>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</si>
  <si>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</si>
  <si>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</si>
  <si>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</si>
  <si>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</si>
  <si>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</si>
  <si>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</si>
  <si>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</si>
  <si>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</si>
  <si>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</si>
  <si>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</si>
  <si>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</si>
  <si>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</si>
  <si>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</si>
  <si>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</si>
  <si>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</si>
  <si>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</si>
  <si>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</si>
  <si>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</si>
  <si>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</si>
  <si>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</si>
  <si>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</si>
  <si>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</si>
  <si>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</si>
  <si>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</si>
  <si>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</si>
  <si>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</si>
  <si>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</si>
  <si>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</si>
  <si>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</si>
  <si>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</si>
  <si>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</si>
  <si>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</si>
  <si>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</si>
  <si>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</si>
  <si>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</si>
  <si>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</si>
  <si>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</si>
  <si>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</si>
  <si>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</si>
  <si>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</si>
  <si>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</si>
  <si>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</si>
  <si>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</si>
  <si>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</si>
  <si>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</si>
  <si>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</si>
  <si>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</si>
  <si>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</si>
  <si>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</si>
  <si>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</si>
  <si>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</si>
  <si>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</si>
  <si>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</si>
  <si>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</si>
  <si>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</si>
  <si>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</si>
  <si>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</si>
  <si>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</si>
  <si>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</si>
  <si>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</si>
  <si>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</si>
  <si>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</si>
  <si>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</si>
  <si>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</si>
  <si>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</si>
  <si>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</si>
  <si>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</si>
  <si>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</si>
  <si>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</si>
  <si>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</si>
  <si>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</si>
  <si>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</si>
  <si>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</si>
  <si>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</si>
  <si>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</si>
  <si>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</si>
  <si>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</si>
  <si>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</si>
  <si>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</si>
  <si>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</si>
  <si>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</si>
  <si>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</si>
  <si>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</si>
  <si>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</si>
  <si>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</si>
  <si>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</si>
  <si>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</si>
  <si>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</si>
  <si>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</si>
  <si>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</si>
  <si>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</si>
  <si>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</si>
  <si>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</si>
  <si>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</si>
  <si>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</si>
  <si>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</si>
  <si>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</si>
  <si>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</si>
  <si>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</si>
  <si>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</si>
  <si>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</si>
  <si>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</si>
  <si>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</si>
  <si>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</si>
  <si>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</si>
  <si>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</si>
  <si>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</si>
  <si>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</si>
  <si>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</si>
  <si>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</si>
  <si>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</si>
  <si>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</si>
  <si>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</si>
  <si>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</si>
  <si>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</si>
  <si>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</si>
  <si>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</si>
  <si>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</si>
  <si>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</si>
  <si>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</si>
  <si>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</si>
  <si>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</si>
  <si>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</si>
  <si>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</si>
  <si>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</si>
  <si>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</si>
  <si>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</si>
  <si>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</si>
  <si>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</si>
  <si>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</si>
  <si>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</si>
  <si>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</si>
  <si>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</si>
  <si>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</si>
  <si>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</si>
  <si>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</si>
  <si>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</si>
  <si>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</si>
  <si>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</si>
  <si>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</si>
  <si>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</si>
  <si>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</si>
  <si>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</si>
  <si>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</si>
  <si>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</si>
  <si>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</si>
  <si>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</si>
  <si>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</si>
  <si>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</si>
  <si>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</si>
  <si>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</si>
  <si>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</si>
  <si>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</si>
  <si>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</si>
  <si>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</si>
  <si>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</si>
  <si>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</si>
  <si>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</si>
  <si>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</si>
  <si>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</si>
  <si>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</si>
  <si>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</si>
  <si>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</si>
  <si>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</si>
  <si>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</si>
  <si>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</si>
  <si>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</si>
  <si>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</si>
  <si>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</si>
  <si>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</si>
  <si>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</si>
  <si>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</si>
  <si>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</si>
  <si>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</si>
  <si>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</si>
  <si>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</si>
  <si>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</si>
  <si>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</si>
  <si>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</si>
  <si>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</si>
  <si>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</si>
  <si>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</si>
  <si>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</si>
  <si>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</si>
  <si>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</si>
  <si>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</si>
  <si>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</si>
  <si>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</si>
  <si>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</si>
  <si>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</si>
  <si>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</si>
  <si>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</si>
  <si>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</si>
  <si>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</si>
  <si>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</si>
  <si>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</si>
  <si>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</si>
  <si>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</si>
  <si>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</si>
  <si>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</si>
  <si>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</si>
  <si>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</si>
  <si>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</si>
  <si>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</si>
  <si>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</si>
  <si>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</si>
  <si>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</si>
  <si>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</si>
  <si>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</si>
  <si>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</si>
  <si>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</si>
  <si>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</si>
  <si>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</si>
  <si>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</si>
  <si>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</si>
  <si>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</si>
  <si>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</si>
  <si>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</si>
  <si>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</si>
  <si>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</si>
  <si>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</si>
  <si>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</si>
  <si>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</si>
  <si>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</si>
  <si>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</si>
  <si>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</si>
  <si>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</si>
  <si>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</si>
  <si>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</si>
  <si>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</si>
  <si>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</si>
  <si>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</si>
  <si>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</si>
  <si>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</si>
  <si>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</si>
  <si>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</si>
  <si>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</si>
  <si>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</si>
  <si>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</si>
  <si>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</si>
  <si>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</si>
  <si>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</si>
  <si>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</si>
  <si>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</si>
  <si>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</si>
  <si>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</si>
  <si>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</si>
  <si>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</si>
  <si>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</si>
  <si>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</si>
  <si>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</si>
  <si>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</si>
  <si>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</si>
  <si>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</si>
  <si>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</si>
  <si>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</si>
  <si>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</si>
  <si>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</si>
  <si>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</si>
  <si>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</si>
  <si>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</si>
  <si>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</si>
  <si>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</si>
  <si>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</si>
  <si>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</si>
  <si>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</si>
  <si>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</si>
  <si>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</si>
  <si>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</si>
  <si>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</si>
  <si>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</si>
  <si>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</si>
  <si>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</si>
  <si>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</si>
  <si>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</si>
  <si>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</si>
  <si>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</si>
  <si>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</si>
  <si>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</si>
  <si>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</si>
  <si>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</si>
  <si>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</si>
  <si>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</si>
  <si>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</si>
  <si>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</si>
  <si>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</si>
  <si>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</si>
  <si>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</si>
  <si>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</si>
  <si>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</si>
  <si>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</si>
  <si>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</si>
  <si>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</si>
  <si>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</si>
  <si>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</si>
  <si>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</si>
  <si>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</si>
  <si>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</si>
  <si>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</si>
  <si>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</si>
  <si>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</si>
  <si>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</si>
  <si>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</si>
  <si>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</si>
  <si>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</si>
  <si>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</si>
  <si>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</si>
  <si>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</si>
  <si>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</si>
  <si>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</si>
  <si>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</si>
  <si>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</si>
  <si>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</si>
  <si>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</si>
  <si>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</si>
  <si>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</si>
  <si>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</si>
  <si>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</si>
  <si>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</si>
  <si>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</si>
  <si>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</si>
  <si>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</si>
  <si>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</si>
  <si>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</si>
  <si>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</si>
  <si>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</si>
  <si>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</si>
  <si>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</si>
  <si>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</si>
  <si>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</si>
  <si>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</si>
  <si>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</si>
  <si>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</si>
  <si>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</si>
  <si>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</si>
  <si>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</si>
  <si>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</si>
  <si>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</si>
  <si>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</si>
  <si>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</si>
  <si>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</si>
  <si>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</si>
  <si>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</si>
  <si>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</si>
  <si>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</si>
  <si>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</si>
  <si>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</si>
  <si>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</si>
  <si>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</si>
  <si>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</si>
  <si>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</si>
  <si>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</si>
  <si>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</si>
  <si>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</si>
  <si>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</si>
  <si>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</si>
  <si>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</si>
  <si>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</si>
  <si>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</si>
  <si>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</si>
  <si>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</si>
  <si>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</si>
  <si>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</si>
  <si>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</si>
  <si>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</si>
  <si>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</si>
  <si>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</si>
  <si>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</si>
  <si>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</si>
  <si>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</si>
  <si>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</si>
  <si>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</si>
  <si>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</si>
  <si>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</si>
  <si>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</si>
  <si>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</si>
  <si>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</si>
  <si>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</si>
  <si>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</si>
  <si>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</si>
  <si>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</si>
  <si>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</si>
  <si>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</si>
  <si>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</si>
  <si>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</si>
  <si>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</si>
  <si>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</si>
  <si>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</si>
  <si>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</si>
  <si>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</si>
  <si>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</si>
  <si>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</si>
  <si>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</si>
  <si>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</si>
  <si>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</si>
  <si>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</si>
  <si>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</si>
  <si>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</si>
  <si>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</si>
  <si>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</si>
  <si>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</si>
  <si>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</si>
  <si>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</si>
  <si>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</si>
  <si>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</si>
  <si>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</si>
  <si>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</si>
  <si>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</si>
  <si>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</si>
  <si>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</si>
  <si>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</si>
  <si>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</si>
  <si>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</si>
  <si>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</si>
  <si>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</si>
  <si>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</si>
  <si>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</si>
  <si>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</si>
  <si>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</si>
  <si>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</si>
  <si>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</si>
  <si>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</si>
  <si>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</si>
  <si>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</si>
  <si>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</si>
  <si>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</si>
  <si>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</si>
  <si>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</si>
  <si>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</si>
  <si>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</si>
  <si>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</si>
  <si>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</si>
  <si>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</si>
  <si>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</si>
  <si>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</si>
  <si>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</si>
  <si>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</si>
  <si>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</si>
  <si>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</si>
  <si>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</si>
  <si>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</si>
  <si>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</si>
  <si>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</si>
  <si>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</si>
  <si>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</si>
  <si>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</si>
  <si>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</si>
  <si>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</si>
  <si>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</si>
  <si>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</si>
  <si>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</si>
  <si>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</si>
  <si>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</si>
  <si>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</si>
  <si>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</si>
  <si>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</si>
  <si>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</si>
  <si>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</si>
  <si>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</si>
  <si>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</si>
  <si>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</si>
  <si>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</si>
  <si>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</si>
  <si>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</si>
  <si>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</si>
  <si>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</si>
  <si>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</si>
  <si>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</si>
  <si>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</si>
  <si>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</si>
  <si>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</si>
  <si>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</si>
  <si>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</si>
  <si>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</si>
  <si>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</si>
  <si>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</si>
  <si>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</si>
  <si>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</si>
  <si>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</si>
  <si>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</si>
  <si>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</si>
  <si>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</si>
  <si>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</si>
  <si>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</si>
  <si>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</si>
  <si>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</si>
  <si>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</si>
  <si>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</si>
  <si>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</si>
  <si>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</si>
  <si>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</si>
  <si>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</si>
  <si>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</si>
  <si>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</si>
  <si>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</si>
  <si>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</si>
  <si>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</si>
  <si>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</si>
  <si>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</si>
  <si>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</si>
  <si>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</si>
  <si>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</si>
  <si>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</si>
  <si>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</si>
  <si>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</si>
  <si>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</si>
  <si>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</si>
  <si>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</si>
  <si>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</si>
  <si>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</si>
  <si>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</si>
  <si>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</si>
  <si>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</si>
  <si>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</si>
  <si>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</si>
  <si>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</si>
  <si>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</si>
  <si>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</si>
  <si>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</si>
  <si>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</si>
  <si>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</si>
  <si>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</si>
  <si>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</si>
  <si>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</si>
  <si>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</si>
  <si>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</si>
  <si>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</si>
  <si>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</si>
  <si>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</si>
  <si>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</si>
  <si>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</si>
  <si>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</si>
  <si>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</si>
  <si>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</si>
  <si>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</si>
  <si>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</si>
  <si>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</si>
  <si>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</si>
  <si>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</si>
  <si>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</si>
  <si>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</si>
  <si>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</si>
  <si>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</si>
  <si>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</si>
  <si>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</si>
  <si>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</si>
  <si>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</si>
  <si>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</si>
  <si>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</si>
  <si>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</si>
  <si>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</si>
  <si>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</si>
  <si>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</si>
  <si>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</si>
  <si>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</si>
  <si>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</si>
  <si>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</si>
  <si>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</si>
  <si>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</si>
  <si>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</si>
  <si>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</si>
  <si>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</si>
  <si>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</si>
  <si>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</si>
  <si>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</si>
  <si>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</si>
  <si>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</si>
  <si>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</si>
  <si>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</si>
  <si>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</si>
  <si>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</si>
  <si>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</si>
  <si>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</si>
  <si>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</si>
  <si>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</si>
  <si>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</si>
  <si>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</si>
  <si>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</si>
  <si>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</si>
  <si>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</si>
  <si>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</si>
  <si>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</si>
  <si>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</si>
  <si>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</si>
  <si>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</si>
  <si>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</si>
  <si>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</si>
  <si>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</si>
  <si>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</si>
  <si>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</si>
  <si>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</si>
  <si>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</si>
  <si>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</si>
  <si>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</si>
  <si>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</si>
  <si>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</si>
  <si>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</si>
  <si>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</si>
  <si>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</si>
  <si>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</si>
  <si>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</si>
  <si>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</si>
  <si>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</si>
  <si>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</si>
  <si>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</si>
  <si>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</si>
  <si>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</si>
  <si>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</si>
  <si>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</si>
  <si>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</si>
  <si>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</si>
  <si>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</si>
  <si>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</si>
  <si>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</si>
  <si>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</si>
  <si>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</si>
  <si>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</si>
  <si>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</si>
  <si>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</si>
  <si>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</si>
  <si>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</si>
  <si>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</si>
  <si>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</si>
  <si>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</si>
  <si>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</si>
  <si>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</si>
  <si>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</si>
  <si>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</si>
  <si>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</si>
  <si>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</si>
  <si>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</si>
  <si>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</si>
  <si>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</si>
  <si>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</si>
  <si>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</si>
  <si>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</si>
  <si>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</si>
  <si>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</si>
  <si>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</si>
  <si>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</si>
  <si>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</si>
  <si>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</si>
  <si>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</si>
  <si>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</si>
  <si>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</si>
  <si>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</si>
  <si>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</si>
  <si>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</si>
  <si>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</si>
  <si>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</si>
  <si>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</si>
  <si>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</si>
  <si>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</si>
  <si>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</si>
  <si>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</si>
  <si>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</si>
  <si>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</si>
  <si>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</si>
  <si>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</si>
  <si>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</si>
  <si>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</si>
  <si>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</si>
  <si>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</si>
  <si>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</si>
  <si>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</si>
  <si>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</si>
  <si>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</si>
  <si>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</si>
  <si>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</si>
  <si>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</si>
  <si>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</si>
  <si>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</si>
  <si>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</si>
  <si>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</si>
  <si>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</si>
  <si>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</si>
  <si>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</si>
  <si>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</si>
  <si>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</si>
  <si>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</si>
  <si>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</si>
  <si>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</si>
  <si>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</si>
  <si>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</si>
  <si>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</si>
  <si>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</si>
  <si>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</si>
  <si>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</si>
  <si>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</si>
  <si>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</si>
  <si>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</si>
  <si>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</si>
  <si>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</si>
  <si>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</si>
  <si>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</si>
  <si>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</si>
  <si>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</si>
  <si>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</si>
  <si>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</si>
  <si>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</si>
  <si>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</si>
  <si>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</si>
  <si>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</si>
  <si>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</si>
  <si>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</si>
  <si>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</si>
  <si>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</si>
  <si>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</si>
  <si>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</si>
  <si>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</si>
  <si>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</si>
  <si>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</si>
  <si>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</si>
  <si>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</si>
  <si>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</si>
  <si>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</si>
  <si>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</si>
  <si>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</si>
  <si>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</si>
  <si>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</si>
  <si>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</si>
  <si>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</si>
  <si>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</si>
  <si>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</si>
  <si>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</si>
  <si>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</si>
  <si>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</si>
  <si>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</si>
  <si>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</si>
  <si>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</si>
  <si>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</si>
  <si>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</si>
  <si>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</si>
  <si>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</si>
  <si>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</si>
  <si>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</si>
  <si>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</si>
  <si>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</si>
  <si>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</si>
  <si>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</si>
  <si>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</si>
  <si>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</si>
  <si>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</si>
  <si>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</si>
  <si>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</si>
  <si>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</si>
  <si>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</si>
  <si>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</si>
  <si>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</si>
  <si>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</si>
  <si>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</si>
  <si>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</si>
  <si>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</si>
  <si>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</si>
  <si>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</si>
  <si>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</si>
  <si>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</si>
  <si>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</si>
  <si>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</si>
  <si>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</si>
  <si>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</si>
  <si>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</si>
  <si>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</si>
  <si>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</si>
  <si>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</si>
  <si>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</si>
  <si>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</si>
  <si>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</si>
  <si>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</si>
  <si>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</si>
  <si>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</si>
  <si>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</si>
  <si>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</si>
  <si>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</si>
  <si>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</si>
  <si>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</si>
  <si>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</si>
  <si>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</si>
  <si>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</si>
  <si>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</si>
  <si>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</si>
  <si>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</si>
  <si>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</si>
  <si>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</si>
  <si>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</si>
  <si>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</si>
  <si>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</si>
  <si>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</si>
  <si>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</si>
  <si>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</si>
  <si>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</si>
  <si>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</si>
  <si>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</si>
  <si>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</si>
  <si>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</si>
  <si>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</si>
  <si>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</si>
  <si>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</si>
  <si>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</si>
  <si>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</si>
  <si>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</si>
  <si>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</si>
  <si>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</si>
  <si>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</si>
  <si>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</si>
  <si>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</si>
  <si>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</si>
  <si>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</si>
  <si>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</si>
  <si>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</si>
  <si>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</si>
  <si>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</si>
  <si>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</si>
  <si>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</si>
  <si>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</si>
  <si>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</si>
  <si>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</si>
  <si>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</si>
  <si>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</si>
  <si>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</si>
  <si>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</si>
  <si>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</si>
  <si>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</si>
  <si>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</si>
  <si>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</si>
  <si>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</si>
  <si>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</si>
  <si>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</si>
  <si>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</si>
  <si>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</si>
  <si>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</si>
  <si>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</si>
  <si>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</si>
  <si>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</si>
  <si>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</si>
  <si>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</si>
  <si>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</si>
  <si>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</si>
  <si>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</si>
  <si>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</si>
  <si>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</si>
  <si>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</si>
  <si>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</si>
  <si>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</si>
  <si>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</si>
  <si>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</si>
  <si>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</si>
  <si>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</si>
  <si>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</si>
  <si>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</si>
  <si>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</si>
  <si>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</si>
  <si>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</si>
  <si>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</si>
  <si>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</si>
  <si>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</si>
  <si>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</si>
  <si>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</si>
  <si>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</si>
  <si>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</si>
  <si>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</si>
  <si>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</si>
  <si>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</si>
  <si>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</si>
  <si>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</si>
  <si>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</si>
  <si>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</si>
  <si>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</si>
  <si>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</si>
  <si>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</si>
  <si>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</si>
  <si>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</si>
  <si>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</si>
  <si>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</si>
  <si>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</si>
  <si>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</si>
  <si>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</si>
  <si>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</si>
  <si>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</si>
  <si>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</si>
  <si>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</si>
  <si>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</si>
  <si>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</si>
  <si>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</si>
  <si>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</si>
  <si>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</si>
  <si>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</si>
  <si>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</si>
  <si>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</si>
  <si>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</si>
  <si>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</si>
  <si>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</si>
  <si>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</si>
  <si>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</si>
  <si>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</si>
  <si>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</si>
  <si>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</si>
  <si>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</si>
  <si>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</si>
  <si>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</si>
  <si>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</si>
  <si>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</si>
  <si>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</si>
  <si>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</si>
  <si>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</si>
  <si>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</si>
  <si>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</si>
  <si>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</si>
  <si>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</si>
  <si>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</si>
  <si>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</si>
  <si>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</si>
  <si>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</si>
  <si>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</si>
  <si>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</si>
  <si>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</si>
  <si>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</si>
  <si>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</si>
  <si>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</si>
  <si>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</si>
  <si>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</si>
  <si>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</si>
  <si>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</si>
  <si>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</si>
  <si>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</si>
  <si>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</si>
  <si>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</si>
  <si>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</si>
  <si>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</si>
  <si>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</si>
  <si>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</si>
  <si>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</si>
  <si>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</si>
  <si>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</si>
  <si>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</si>
  <si>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</si>
  <si>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</si>
  <si>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</si>
  <si>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</si>
  <si>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</si>
  <si>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</si>
  <si>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</si>
  <si>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</si>
  <si>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</si>
  <si>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</si>
  <si>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</si>
  <si>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</si>
  <si>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</si>
  <si>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</si>
  <si>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</si>
  <si>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</si>
  <si>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</si>
  <si>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</si>
  <si>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</si>
  <si>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</si>
  <si>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</si>
  <si>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</si>
  <si>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</si>
  <si>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</si>
  <si>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</si>
  <si>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</si>
  <si>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</si>
  <si>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</si>
  <si>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</si>
  <si>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</si>
  <si>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</si>
  <si>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</si>
  <si>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</si>
  <si>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</si>
  <si>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</si>
  <si>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</si>
  <si>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</si>
  <si>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</si>
  <si>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</si>
  <si>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</si>
  <si>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</si>
  <si>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</si>
  <si>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</si>
  <si>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</si>
  <si>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</si>
  <si>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</si>
  <si>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</si>
  <si>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</si>
  <si>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</si>
  <si>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</si>
  <si>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</si>
  <si>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</si>
  <si>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</si>
  <si>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</si>
  <si>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</si>
  <si>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</si>
  <si>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</si>
  <si>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</si>
  <si>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</si>
  <si>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</si>
  <si>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</si>
  <si>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</si>
  <si>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</si>
  <si>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</si>
  <si>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</si>
  <si>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</si>
  <si>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</si>
  <si>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</si>
  <si>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</si>
  <si>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</si>
  <si>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</si>
  <si>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</si>
  <si>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</si>
  <si>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</si>
  <si>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</si>
  <si>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</si>
  <si>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</si>
  <si>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</si>
  <si>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</si>
  <si>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</si>
  <si>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</si>
  <si>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</si>
  <si>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</si>
  <si>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</si>
  <si>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</si>
  <si>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</si>
  <si>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</si>
  <si>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</si>
  <si>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</si>
  <si>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</si>
  <si>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</si>
  <si>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</si>
  <si>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</si>
  <si>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</si>
  <si>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</si>
  <si>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</si>
  <si>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</si>
  <si>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</si>
  <si>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</si>
  <si>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</si>
  <si>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</si>
  <si>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</si>
  <si>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</si>
  <si>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</si>
  <si>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</si>
  <si>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</si>
  <si>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</si>
  <si>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</si>
  <si>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</si>
  <si>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</si>
  <si>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</si>
  <si>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</si>
  <si>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</si>
  <si>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</si>
  <si>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</si>
  <si>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</si>
  <si>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</si>
  <si>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</si>
  <si>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</si>
  <si>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</si>
  <si>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</si>
  <si>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</si>
  <si>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</si>
  <si>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</si>
  <si>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</si>
  <si>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</si>
  <si>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</si>
  <si>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</si>
  <si>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</si>
  <si>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</si>
  <si>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</si>
  <si>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</si>
  <si>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</si>
  <si>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</si>
  <si>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</si>
  <si>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</si>
  <si>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</si>
  <si>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</si>
  <si>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</si>
  <si>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</si>
  <si>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</si>
  <si>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</si>
  <si>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</si>
  <si>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</si>
  <si>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</si>
  <si>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</si>
  <si>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</si>
  <si>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</si>
  <si>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</si>
  <si>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</si>
  <si>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</si>
  <si>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</si>
  <si>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</si>
  <si>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</si>
  <si>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</si>
  <si>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</si>
  <si>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</si>
  <si>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</si>
  <si>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</si>
  <si>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</si>
  <si>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</si>
  <si>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</si>
  <si>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</si>
  <si>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</si>
  <si>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</si>
  <si>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</si>
  <si>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</si>
  <si>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</si>
  <si>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</si>
  <si>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</si>
  <si>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</si>
  <si>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</si>
  <si>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</si>
  <si>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</si>
  <si>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</si>
  <si>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</si>
  <si>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</si>
  <si>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</si>
  <si>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</si>
  <si>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</si>
  <si>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</si>
  <si>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</si>
  <si>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</si>
  <si>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</si>
  <si>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</si>
  <si>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</si>
  <si>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</si>
  <si>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</si>
  <si>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</si>
  <si>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</si>
  <si>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</si>
  <si>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</si>
  <si>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</si>
  <si>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</si>
  <si>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</si>
  <si>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</si>
  <si>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</si>
  <si>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</si>
  <si>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</si>
  <si>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</si>
  <si>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</si>
  <si>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</si>
  <si>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</si>
  <si>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</si>
  <si>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</si>
  <si>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</si>
  <si>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</si>
  <si>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</si>
  <si>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</si>
  <si>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</si>
  <si>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</si>
  <si>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</si>
  <si>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</si>
  <si>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</si>
  <si>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</si>
  <si>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</si>
  <si>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</si>
  <si>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</si>
  <si>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</si>
  <si>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</si>
  <si>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</si>
  <si>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</si>
  <si>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</si>
  <si>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</si>
  <si>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</si>
  <si>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</si>
  <si>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</si>
  <si>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</si>
  <si>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</si>
  <si>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</si>
  <si>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</si>
  <si>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</si>
  <si>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</si>
  <si>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</si>
  <si>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</si>
  <si>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</si>
  <si>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</si>
  <si>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</si>
  <si>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</si>
  <si>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</si>
  <si>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</si>
  <si>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</si>
  <si>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</si>
  <si>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</si>
  <si>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</si>
  <si>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</si>
  <si>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</si>
  <si>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</si>
  <si>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</si>
  <si>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</si>
  <si>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</si>
  <si>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</si>
  <si>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</si>
  <si>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</si>
  <si>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</si>
  <si>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</si>
  <si>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</si>
  <si>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</si>
  <si>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</si>
  <si>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</si>
  <si>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</si>
  <si>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</si>
  <si>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</si>
  <si>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</si>
  <si>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</si>
  <si>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</si>
  <si>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</si>
  <si>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</si>
  <si>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</si>
  <si>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</si>
  <si>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</si>
  <si>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</si>
  <si>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</si>
  <si>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</si>
  <si>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</si>
  <si>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</si>
  <si>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</si>
  <si>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</si>
  <si>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</si>
  <si>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</si>
  <si>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</si>
  <si>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</si>
  <si>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</si>
  <si>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</si>
  <si>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</si>
  <si>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</si>
  <si>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</si>
  <si>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</si>
  <si>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</si>
  <si>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</si>
  <si>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</si>
  <si>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</si>
  <si>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</si>
  <si>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</si>
  <si>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</si>
  <si>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</si>
  <si>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</si>
  <si>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</si>
  <si>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</si>
  <si>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</si>
  <si>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</si>
  <si>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</si>
  <si>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</si>
  <si>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</si>
  <si>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</si>
  <si>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</si>
  <si>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</si>
  <si>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</si>
  <si>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</si>
  <si>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</si>
  <si>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</si>
  <si>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</si>
  <si>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</si>
  <si>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</si>
  <si>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</si>
  <si>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</si>
  <si>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</si>
  <si>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</si>
  <si>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</si>
  <si>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</si>
  <si>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</si>
  <si>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</si>
  <si>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</si>
  <si>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</si>
  <si>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</si>
  <si>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</si>
  <si>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</si>
  <si>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</si>
  <si>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</si>
  <si>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</si>
  <si>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</si>
  <si>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</si>
  <si>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</si>
  <si>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</si>
  <si>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</si>
  <si>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</si>
  <si>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</si>
  <si>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</si>
  <si>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</si>
  <si>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</si>
  <si>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</si>
  <si>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</si>
  <si>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</si>
  <si>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</si>
  <si>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</si>
  <si>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</si>
  <si>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</si>
  <si>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</si>
  <si>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</si>
  <si>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</si>
  <si>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</si>
  <si>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</si>
  <si>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</si>
  <si>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</si>
  <si>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</si>
  <si>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</si>
  <si>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</si>
  <si>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</si>
  <si>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</si>
  <si>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</si>
  <si>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</si>
  <si>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</si>
  <si>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</si>
  <si>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</si>
  <si>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</si>
  <si>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</si>
  <si>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</si>
  <si>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</si>
  <si>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</si>
  <si>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</si>
  <si>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</si>
  <si>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</si>
  <si>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</si>
  <si>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</si>
  <si>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</si>
  <si>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</si>
  <si>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</si>
  <si>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</si>
  <si>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</si>
  <si>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</si>
  <si>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</si>
  <si>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</si>
  <si>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</si>
  <si>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</si>
  <si>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</si>
  <si>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</si>
  <si>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</si>
  <si>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</si>
  <si>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</si>
  <si>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</si>
  <si>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</si>
  <si>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</si>
  <si>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</si>
  <si>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</si>
  <si>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</si>
  <si>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</si>
  <si>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</si>
  <si>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</si>
  <si>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</si>
  <si>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</si>
  <si>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</si>
  <si>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</si>
  <si>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</si>
  <si>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</si>
  <si>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</si>
  <si>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</si>
  <si>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</si>
  <si>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</si>
  <si>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</si>
  <si>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</si>
  <si>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</si>
  <si>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</si>
  <si>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</si>
  <si>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</si>
  <si>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</si>
  <si>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</si>
  <si>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</si>
  <si>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</si>
  <si>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</si>
  <si>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</si>
  <si>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</si>
  <si>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</si>
  <si>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</si>
  <si>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</si>
  <si>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</si>
  <si>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</si>
  <si>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</si>
  <si>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</si>
  <si>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</si>
  <si>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</si>
  <si>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</si>
  <si>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</si>
  <si>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</si>
  <si>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</si>
  <si>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</si>
  <si>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</si>
  <si>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</si>
  <si>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</si>
  <si>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</si>
  <si>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</si>
  <si>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</si>
  <si>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</si>
  <si>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</si>
  <si>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</si>
  <si>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</si>
  <si>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</si>
  <si>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</si>
  <si>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</si>
  <si>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</si>
  <si>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</si>
  <si>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</si>
  <si>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</si>
  <si>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</si>
  <si>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</si>
  <si>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</si>
  <si>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</si>
  <si>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</si>
  <si>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</si>
  <si>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</si>
  <si>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</si>
  <si>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</si>
  <si>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</si>
  <si>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</si>
  <si>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</si>
  <si>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</si>
  <si>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</si>
  <si>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</si>
  <si>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</si>
  <si>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</si>
  <si>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</si>
  <si>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</si>
  <si>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</si>
  <si>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</si>
  <si>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</si>
  <si>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</si>
  <si>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</si>
  <si>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</si>
  <si>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</si>
  <si>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</si>
  <si>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</si>
  <si>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</si>
  <si>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</si>
  <si>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</si>
  <si>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</si>
  <si>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</si>
  <si>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</si>
  <si>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</si>
  <si>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</si>
  <si>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</si>
  <si>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</si>
  <si>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</si>
  <si>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</si>
  <si>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</si>
  <si>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</si>
  <si>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</si>
  <si>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</si>
  <si>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</si>
  <si>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</si>
  <si>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</si>
  <si>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</si>
  <si>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</si>
  <si>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</si>
  <si>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</si>
  <si>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</si>
  <si>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</si>
  <si>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</si>
  <si>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</si>
  <si>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</si>
  <si>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</si>
  <si>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</si>
  <si>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</si>
  <si>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</si>
  <si>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</si>
  <si>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</si>
  <si>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</si>
  <si>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</si>
  <si>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</si>
  <si>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</si>
  <si>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</si>
  <si>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</si>
  <si>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</si>
  <si>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</si>
  <si>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</si>
  <si>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</si>
  <si>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</si>
  <si>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</si>
  <si>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</si>
  <si>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</si>
  <si>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</si>
  <si>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</si>
  <si>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</si>
  <si>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</si>
  <si>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</si>
  <si>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</si>
  <si>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</si>
  <si>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</si>
  <si>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</si>
  <si>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</si>
  <si>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</si>
  <si>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</si>
  <si>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</si>
  <si>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</si>
  <si>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</si>
  <si>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</si>
  <si>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</si>
  <si>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</si>
  <si>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</si>
  <si>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</si>
  <si>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</si>
  <si>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</si>
  <si>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</si>
  <si>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</si>
  <si>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</si>
  <si>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</si>
  <si>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</si>
  <si>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</si>
  <si>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</si>
  <si>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</si>
  <si>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</si>
  <si>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</si>
  <si>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</si>
  <si>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</si>
  <si>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</si>
  <si>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</si>
  <si>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</si>
  <si>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</si>
  <si>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</si>
  <si>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</si>
  <si>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</si>
  <si>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</si>
  <si>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</si>
  <si>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</si>
  <si>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</si>
  <si>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</si>
  <si>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</si>
  <si>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</si>
  <si>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</si>
  <si>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</si>
  <si>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</si>
  <si>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</si>
  <si>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</si>
  <si>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</si>
  <si>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</si>
  <si>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</si>
  <si>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</si>
  <si>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</si>
  <si>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</si>
  <si>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</si>
  <si>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</si>
  <si>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</si>
  <si>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</si>
  <si>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</si>
  <si>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</si>
  <si>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</si>
  <si>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</si>
  <si>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</si>
  <si>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</si>
  <si>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</si>
  <si>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</si>
  <si>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</si>
  <si>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</si>
  <si>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</si>
  <si>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</si>
  <si>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</si>
  <si>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</si>
  <si>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</si>
  <si>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</si>
  <si>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</si>
  <si>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</si>
  <si>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</si>
  <si>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</si>
  <si>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</si>
  <si>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</si>
  <si>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</si>
  <si>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</si>
  <si>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</si>
  <si>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</si>
  <si>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</si>
  <si>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</si>
  <si>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</si>
  <si>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</si>
  <si>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</si>
  <si>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</si>
  <si>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</si>
  <si>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</si>
  <si>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</si>
  <si>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</si>
  <si>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</si>
  <si>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</si>
  <si>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</si>
  <si>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</si>
  <si>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</si>
  <si>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</si>
  <si>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</si>
  <si>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</si>
  <si>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</si>
  <si>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</si>
  <si>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</si>
  <si>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</si>
  <si>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</si>
  <si>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</si>
  <si>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</si>
  <si>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</si>
  <si>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</si>
  <si>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</si>
  <si>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</si>
  <si>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</si>
  <si>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</si>
  <si>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</si>
  <si>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</si>
  <si>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</si>
  <si>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</si>
  <si>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</si>
  <si>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</si>
  <si>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</si>
  <si>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</si>
  <si>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</si>
  <si>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</si>
  <si>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</si>
  <si>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</si>
  <si>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</si>
  <si>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</si>
  <si>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</si>
  <si>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</si>
  <si>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</si>
  <si>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</si>
  <si>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</si>
  <si>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</si>
  <si>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</si>
  <si>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</si>
  <si>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</si>
  <si>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</si>
  <si>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</si>
  <si>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</si>
  <si>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</si>
  <si>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</si>
  <si>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</si>
  <si>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</si>
  <si>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</si>
  <si>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</si>
  <si>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</si>
  <si>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</si>
  <si>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</si>
  <si>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</si>
  <si>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</si>
  <si>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</si>
  <si>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</si>
  <si>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</si>
  <si>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</si>
  <si>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</si>
  <si>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</si>
  <si>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</si>
  <si>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</si>
  <si>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</si>
  <si>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</si>
  <si>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</si>
  <si>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</si>
  <si>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</si>
  <si>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</si>
  <si>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</si>
  <si>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</si>
  <si>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</si>
  <si>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</si>
  <si>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</si>
  <si>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</si>
  <si>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</si>
  <si>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</si>
  <si>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</si>
  <si>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</si>
  <si>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</si>
  <si>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</si>
  <si>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</si>
  <si>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</si>
  <si>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</si>
  <si>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</si>
  <si>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</si>
  <si>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</si>
  <si>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</si>
  <si>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</si>
  <si>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</si>
  <si>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</si>
  <si>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</si>
  <si>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</si>
  <si>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</si>
  <si>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</si>
  <si>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</si>
  <si>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</si>
  <si>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</si>
  <si>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</si>
  <si>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</si>
  <si>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</si>
  <si>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</si>
  <si>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</si>
  <si>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</si>
  <si>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</si>
  <si>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</si>
  <si>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</si>
  <si>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</si>
  <si>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</si>
  <si>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</si>
  <si>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</si>
  <si>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</si>
  <si>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</si>
  <si>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</si>
  <si>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</si>
  <si>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</si>
  <si>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</si>
  <si>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</si>
  <si>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</si>
  <si>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</si>
  <si>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</si>
  <si>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</si>
  <si>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</si>
  <si>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</si>
  <si>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</si>
  <si>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</si>
  <si>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</si>
  <si>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</si>
  <si>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</si>
  <si>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</si>
  <si>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</si>
  <si>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</si>
  <si>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</si>
  <si>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</si>
  <si>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</si>
  <si>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</si>
  <si>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</si>
  <si>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</si>
  <si>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</si>
  <si>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</si>
  <si>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</si>
  <si>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</si>
  <si>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</si>
  <si>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</si>
  <si>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</si>
  <si>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</si>
  <si>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</si>
  <si>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</si>
  <si>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</si>
  <si>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</si>
  <si>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</si>
  <si>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</si>
  <si>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</si>
  <si>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</si>
  <si>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</si>
  <si>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</si>
  <si>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</si>
  <si>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</si>
  <si>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</si>
  <si>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</si>
  <si>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</si>
  <si>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</si>
  <si>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</si>
  <si>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</si>
  <si>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</si>
  <si>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</si>
  <si>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</si>
  <si>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</si>
  <si>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</si>
  <si>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</si>
  <si>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</si>
  <si>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</si>
  <si>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</si>
  <si>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</si>
  <si>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</si>
  <si>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</si>
  <si>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</si>
  <si>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</si>
  <si>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</si>
  <si>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</si>
  <si>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</si>
  <si>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</si>
  <si>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</si>
  <si>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</si>
  <si>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</si>
  <si>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</si>
  <si>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</si>
  <si>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</si>
  <si>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</si>
  <si>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</si>
  <si>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</si>
  <si>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</si>
  <si>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</si>
  <si>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</si>
  <si>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</si>
  <si>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</si>
  <si>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</si>
  <si>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</si>
  <si>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</si>
  <si>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</si>
  <si>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</si>
  <si>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</si>
  <si>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</si>
  <si>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</si>
  <si>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</si>
  <si>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</si>
  <si>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</si>
  <si>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</si>
  <si>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</si>
  <si>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</si>
  <si>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</si>
  <si>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</si>
  <si>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</si>
  <si>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</si>
  <si>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</si>
  <si>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</si>
  <si>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</si>
  <si>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</si>
  <si>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</si>
  <si>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</si>
  <si>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</si>
  <si>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</si>
  <si>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</si>
  <si>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</si>
  <si>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</si>
  <si>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</si>
  <si>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</si>
  <si>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</si>
  <si>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</si>
  <si>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</si>
  <si>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</si>
  <si>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</si>
  <si>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</si>
  <si>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</si>
  <si>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</si>
  <si>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</si>
  <si>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</si>
  <si>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</si>
  <si>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</si>
  <si>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</si>
  <si>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</si>
  <si>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</si>
  <si>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</si>
  <si>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</si>
  <si>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</si>
  <si>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</si>
  <si>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</si>
  <si>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</si>
  <si>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</si>
  <si>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</si>
  <si>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</si>
  <si>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</si>
  <si>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</si>
  <si>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</si>
  <si>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</si>
  <si>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</si>
  <si>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</si>
  <si>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</si>
  <si>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</si>
  <si>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</si>
  <si>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</si>
  <si>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</si>
  <si>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</si>
  <si>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</si>
  <si>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</si>
  <si>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</si>
  <si>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</si>
  <si>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</si>
  <si>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</si>
  <si>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</si>
  <si>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</si>
  <si>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</si>
  <si>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</si>
  <si>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</si>
  <si>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</si>
  <si>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</si>
  <si>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</si>
  <si>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</si>
  <si>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</si>
  <si>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</si>
  <si>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</si>
  <si>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</si>
  <si>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</si>
  <si>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</si>
  <si>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</si>
  <si>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</si>
  <si>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</si>
  <si>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</si>
  <si>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</si>
  <si>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</si>
  <si>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</si>
  <si>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</si>
  <si>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</si>
  <si>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</si>
  <si>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</si>
  <si>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</si>
  <si>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</si>
  <si>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</si>
  <si>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</si>
  <si>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</si>
  <si>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</si>
  <si>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</si>
  <si>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</si>
  <si>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</si>
  <si>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</si>
  <si>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</si>
  <si>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</si>
  <si>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</si>
  <si>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</si>
  <si>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</si>
  <si>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</si>
  <si>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</si>
  <si>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</si>
  <si>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</si>
  <si>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</si>
  <si>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</si>
  <si>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</si>
  <si>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</si>
  <si>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</si>
  <si>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</si>
  <si>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</si>
  <si>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</si>
  <si>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</si>
  <si>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</si>
  <si>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</si>
  <si>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</si>
  <si>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</si>
  <si>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</si>
  <si>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</si>
  <si>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</si>
  <si>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</si>
  <si>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</si>
  <si>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</si>
  <si>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</si>
  <si>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</si>
  <si>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</si>
  <si>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</si>
  <si>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</si>
  <si>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</si>
  <si>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</si>
  <si>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</si>
  <si>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</si>
  <si>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</si>
  <si>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</si>
  <si>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</si>
  <si>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</si>
  <si>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</si>
  <si>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</si>
  <si>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</si>
  <si>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</si>
  <si>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</si>
  <si>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</si>
  <si>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</si>
  <si>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</si>
  <si>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</si>
  <si>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</si>
  <si>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</si>
  <si>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</si>
  <si>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</si>
  <si>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</si>
  <si>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</si>
  <si>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</si>
  <si>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</si>
  <si>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</si>
  <si>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</si>
  <si>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</si>
  <si>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</si>
  <si>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</si>
  <si>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</si>
  <si>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</si>
  <si>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</si>
  <si>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</si>
  <si>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</si>
  <si>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</si>
  <si>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</si>
  <si>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</si>
  <si>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</si>
  <si>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</si>
  <si>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</si>
  <si>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</si>
  <si>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</si>
  <si>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</si>
  <si>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</si>
  <si>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</si>
  <si>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</si>
  <si>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</si>
  <si>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</si>
  <si>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</si>
  <si>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</si>
  <si>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</si>
  <si>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</si>
  <si>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</si>
  <si>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</si>
  <si>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</si>
  <si>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</si>
  <si>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</si>
  <si>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</si>
  <si>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</si>
  <si>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</si>
  <si>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</si>
  <si>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</si>
  <si>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</si>
  <si>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</si>
  <si>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</si>
  <si>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</si>
  <si>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</si>
  <si>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</si>
  <si>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</si>
  <si>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</si>
  <si>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</si>
  <si>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</si>
  <si>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</si>
  <si>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</si>
  <si>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</si>
  <si>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</si>
  <si>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</si>
  <si>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</si>
  <si>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</si>
  <si>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</si>
  <si>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</si>
  <si>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</si>
  <si>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</si>
  <si>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</si>
  <si>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</si>
  <si>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</si>
  <si>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</si>
  <si>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</si>
  <si>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</si>
  <si>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</si>
  <si>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</si>
  <si>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</si>
  <si>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</si>
  <si>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</si>
  <si>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</si>
  <si>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</si>
  <si>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</si>
  <si>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</si>
  <si>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</si>
  <si>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</si>
  <si>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</si>
  <si>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</si>
  <si>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</si>
  <si>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</si>
  <si>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</si>
  <si>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</si>
  <si>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</si>
  <si>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</si>
  <si>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</si>
  <si>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</si>
  <si>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</si>
  <si>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</si>
  <si>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</si>
  <si>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</si>
  <si>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</si>
  <si>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</si>
  <si>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</si>
  <si>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</si>
  <si>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</si>
  <si>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</si>
  <si>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</si>
  <si>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</si>
  <si>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</si>
  <si>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</si>
  <si>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</si>
  <si>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</si>
  <si>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</si>
  <si>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</si>
  <si>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</si>
  <si>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</si>
  <si>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</si>
  <si>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</si>
  <si>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</si>
  <si>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</si>
  <si>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</si>
  <si>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</si>
  <si>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</si>
  <si>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</si>
  <si>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</si>
  <si>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</si>
  <si>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</si>
  <si>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</si>
  <si>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</si>
  <si>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</si>
  <si>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</si>
  <si>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</si>
  <si>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</si>
  <si>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</si>
  <si>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</si>
  <si>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</si>
  <si>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</si>
  <si>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</si>
  <si>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</si>
  <si>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</si>
  <si>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</si>
  <si>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</si>
  <si>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</si>
  <si>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</si>
  <si>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</si>
  <si>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</si>
  <si>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</si>
  <si>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</si>
  <si>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</si>
  <si>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</si>
  <si>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</si>
  <si>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</si>
  <si>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</si>
  <si>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</si>
  <si>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</si>
  <si>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</si>
  <si>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</si>
  <si>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</si>
  <si>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</si>
  <si>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</si>
  <si>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</si>
  <si>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</si>
  <si>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</si>
  <si>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</si>
  <si>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</si>
  <si>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</si>
  <si>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</si>
  <si>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</si>
  <si>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</si>
  <si>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</si>
  <si>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</si>
  <si>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</si>
  <si>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</si>
  <si>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</si>
  <si>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</si>
  <si>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</si>
  <si>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</si>
  <si>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</si>
  <si>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</si>
  <si>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</si>
  <si>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</si>
  <si>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</si>
  <si>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</si>
  <si>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</si>
  <si>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</si>
  <si>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</si>
  <si>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</si>
  <si>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</si>
  <si>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</si>
  <si>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</si>
  <si>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</si>
  <si>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</si>
  <si>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</si>
  <si>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</si>
  <si>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</si>
  <si>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</si>
  <si>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</si>
  <si>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</si>
  <si>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</si>
  <si>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</si>
  <si>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</si>
  <si>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</si>
  <si>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</si>
  <si>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</si>
  <si>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</si>
  <si>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</si>
  <si>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</si>
  <si>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</si>
  <si>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</si>
  <si>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</si>
  <si>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</si>
  <si>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</si>
  <si>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</si>
  <si>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</si>
  <si>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</si>
  <si>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</si>
  <si>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</si>
  <si>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</si>
  <si>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</si>
  <si>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</si>
  <si>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</si>
  <si>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</si>
  <si>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</si>
  <si>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</si>
  <si>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</si>
  <si>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</si>
  <si>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</si>
  <si>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</si>
  <si>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</si>
  <si>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</si>
  <si>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</si>
  <si>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</si>
  <si>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</si>
  <si>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</si>
  <si>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</si>
  <si>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</si>
  <si>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</si>
  <si>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</si>
  <si>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</si>
  <si>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</si>
  <si>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</si>
  <si>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</si>
  <si>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</si>
  <si>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</si>
  <si>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</si>
  <si>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</si>
  <si>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</si>
  <si>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</si>
  <si>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</si>
  <si>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</si>
  <si>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</si>
  <si>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</si>
  <si>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</si>
  <si>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</si>
  <si>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</si>
  <si>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</si>
  <si>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</si>
  <si>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</si>
  <si>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</si>
  <si>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</si>
  <si>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</si>
  <si>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</si>
  <si>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</si>
  <si>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</si>
  <si>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</si>
  <si>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</si>
  <si>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</si>
  <si>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</si>
  <si>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</si>
  <si>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</si>
  <si>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</si>
  <si>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</si>
  <si>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</si>
  <si>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</si>
  <si>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</si>
  <si>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</si>
  <si>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</si>
  <si>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</si>
  <si>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</si>
  <si>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</si>
  <si>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</si>
  <si>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</si>
  <si>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</si>
  <si>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</si>
  <si>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</si>
  <si>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</si>
  <si>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</si>
  <si>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</si>
  <si>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</si>
  <si>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</si>
  <si>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</si>
  <si>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</si>
  <si>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</si>
  <si>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</si>
  <si>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</si>
  <si>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</si>
  <si>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</si>
  <si>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</si>
  <si>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</si>
  <si>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</si>
  <si>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</si>
  <si>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</si>
  <si>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</si>
  <si>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</si>
  <si>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</si>
  <si>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</si>
  <si>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</si>
  <si>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</si>
  <si>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</si>
  <si>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</si>
  <si>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</si>
  <si>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</si>
  <si>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</si>
  <si>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</si>
  <si>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</si>
  <si>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</si>
  <si>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</si>
  <si>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</si>
  <si>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</si>
  <si>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</si>
  <si>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</si>
  <si>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</si>
  <si>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</si>
  <si>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</si>
  <si>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</si>
  <si>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</si>
  <si>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</si>
  <si>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</si>
  <si>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</si>
  <si>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</si>
  <si>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</si>
  <si>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</si>
  <si>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</si>
  <si>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</si>
  <si>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</si>
  <si>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</si>
  <si>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</si>
  <si>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</si>
  <si>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</si>
  <si>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</si>
  <si>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</si>
  <si>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</si>
  <si>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</si>
  <si>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</si>
  <si>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</si>
  <si>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</si>
  <si>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</si>
  <si>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</si>
  <si>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</si>
  <si>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</si>
  <si>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</si>
  <si>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</si>
  <si>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</si>
  <si>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</si>
  <si>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</si>
  <si>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</si>
  <si>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</si>
  <si>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</si>
  <si>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</si>
  <si>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</si>
  <si>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</si>
  <si>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</si>
  <si>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</si>
  <si>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</si>
  <si>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</si>
  <si>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</si>
  <si>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</si>
  <si>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</si>
  <si>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</si>
  <si>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</si>
  <si>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</si>
  <si>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</si>
  <si>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</si>
  <si>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</si>
  <si>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</si>
  <si>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</si>
  <si>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</si>
  <si>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</si>
  <si>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</si>
  <si>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</si>
  <si>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</si>
  <si>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</si>
  <si>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</si>
  <si>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</si>
  <si>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</si>
  <si>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</si>
  <si>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</si>
  <si>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</si>
  <si>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</si>
  <si>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</si>
  <si>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</si>
  <si>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</si>
  <si>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</si>
  <si>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</si>
  <si>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</si>
  <si>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</si>
  <si>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</si>
  <si>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</si>
  <si>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</si>
  <si>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</si>
  <si>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</si>
  <si>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</si>
  <si>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</si>
  <si>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</si>
  <si>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</si>
  <si>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</si>
  <si>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</si>
  <si>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</si>
  <si>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</si>
  <si>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</si>
  <si>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</si>
  <si>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</si>
  <si>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</si>
  <si>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</si>
  <si>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</si>
  <si>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</si>
  <si>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</si>
  <si>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</si>
  <si>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</si>
  <si>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</si>
  <si>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</si>
  <si>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</si>
  <si>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</si>
  <si>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</si>
  <si>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</si>
  <si>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</si>
  <si>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</si>
  <si>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</si>
  <si>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</si>
  <si>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</si>
  <si>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</si>
  <si>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</si>
  <si>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</si>
  <si>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</si>
  <si>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</si>
  <si>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</si>
  <si>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</si>
  <si>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</si>
  <si>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</si>
  <si>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</si>
  <si>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</si>
  <si>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</si>
  <si>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</si>
  <si>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</si>
  <si>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</si>
  <si>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</si>
  <si>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</si>
  <si>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</si>
  <si>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</si>
  <si>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</si>
  <si>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</si>
  <si>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</si>
  <si>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</si>
  <si>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</si>
  <si>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</si>
  <si>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</si>
  <si>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</si>
  <si>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</si>
  <si>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</si>
  <si>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</si>
  <si>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</si>
  <si>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</si>
  <si>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</si>
  <si>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</si>
  <si>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</si>
  <si>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</si>
  <si>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</si>
  <si>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</si>
  <si>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</si>
  <si>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</si>
  <si>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</si>
  <si>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</si>
  <si>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</si>
  <si>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</si>
  <si>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</si>
  <si>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</si>
  <si>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</si>
  <si>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</si>
  <si>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</si>
  <si>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</si>
  <si>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</si>
  <si>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</si>
  <si>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</si>
  <si>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</si>
  <si>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</si>
  <si>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</si>
  <si>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</si>
  <si>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</si>
  <si>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</si>
  <si>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</si>
  <si>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</si>
  <si>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</si>
  <si>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</si>
  <si>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</si>
  <si>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</si>
  <si>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</si>
  <si>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</si>
  <si>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</si>
  <si>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</si>
  <si>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</si>
  <si>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</si>
  <si>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</si>
  <si>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</si>
  <si>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</si>
  <si>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</si>
  <si>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</si>
  <si>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</si>
  <si>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</si>
  <si>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</si>
  <si>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</si>
  <si>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</si>
  <si>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</si>
  <si>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</si>
  <si>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</si>
  <si>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</si>
  <si>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</si>
  <si>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</si>
  <si>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</si>
  <si>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</si>
  <si>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</si>
  <si>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</si>
  <si>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</si>
  <si>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</si>
  <si>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</si>
  <si>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</si>
  <si>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</si>
  <si>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</si>
  <si>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</si>
  <si>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</si>
  <si>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</si>
  <si>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</si>
  <si>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</si>
  <si>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</si>
  <si>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</si>
  <si>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</si>
  <si>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</si>
  <si>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</si>
  <si>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</si>
  <si>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</si>
  <si>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</si>
  <si>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</si>
  <si>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</si>
  <si>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</si>
  <si>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</si>
  <si>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</si>
  <si>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</si>
  <si>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</si>
  <si>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</si>
  <si>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</si>
  <si>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</si>
  <si>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</si>
  <si>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</si>
  <si>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</si>
  <si>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</si>
  <si>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</si>
  <si>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</si>
  <si>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</si>
  <si>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</si>
  <si>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</si>
  <si>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</si>
  <si>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</si>
  <si>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</si>
  <si>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</si>
  <si>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</si>
  <si>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</si>
  <si>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</si>
  <si>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</si>
  <si>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</si>
  <si>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</si>
  <si>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</si>
  <si>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</si>
  <si>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</si>
  <si>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</si>
  <si>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</si>
  <si>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</si>
  <si>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</si>
  <si>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</si>
  <si>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</si>
  <si>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</si>
  <si>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</si>
  <si>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</si>
  <si>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</si>
  <si>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</si>
  <si>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</si>
  <si>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</si>
  <si>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</si>
  <si>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</si>
  <si>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</si>
  <si>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</si>
  <si>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</si>
  <si>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</si>
  <si>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</si>
  <si>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</si>
  <si>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</si>
  <si>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</si>
  <si>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</si>
  <si>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</si>
  <si>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</si>
  <si>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</si>
  <si>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</si>
  <si>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</si>
  <si>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</si>
  <si>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</si>
  <si>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</si>
  <si>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</si>
  <si>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</si>
  <si>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</si>
  <si>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</si>
  <si>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</si>
  <si>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</si>
  <si>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</si>
  <si>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</si>
  <si>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</si>
  <si>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</si>
  <si>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</si>
  <si>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</si>
  <si>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</si>
  <si>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</si>
  <si>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</si>
  <si>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</si>
  <si>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</si>
  <si>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</si>
  <si>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</si>
  <si>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</si>
  <si>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</si>
  <si>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</si>
  <si>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</si>
  <si>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</si>
  <si>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</si>
  <si>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</si>
  <si>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</si>
  <si>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</si>
  <si>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</si>
  <si>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</si>
  <si>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</si>
  <si>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</si>
  <si>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</si>
  <si>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</si>
  <si>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</si>
  <si>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</si>
  <si>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</si>
  <si>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</si>
  <si>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</si>
  <si>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</si>
  <si>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</si>
  <si>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</si>
  <si>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</si>
  <si>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</si>
  <si>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</si>
  <si>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</si>
  <si>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</si>
  <si>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</si>
  <si>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</si>
  <si>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</si>
  <si>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</si>
  <si>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</si>
  <si>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</si>
  <si>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</si>
  <si>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</si>
  <si>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</si>
  <si>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</si>
  <si>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</si>
  <si>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</si>
  <si>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</si>
  <si>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</si>
  <si>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</si>
  <si>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</si>
  <si>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</si>
  <si>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</si>
  <si>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</si>
  <si>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</si>
  <si>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</si>
  <si>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</si>
  <si>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</si>
  <si>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</si>
  <si>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</si>
  <si>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</si>
  <si>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</si>
  <si>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</si>
  <si>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</si>
  <si>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</si>
  <si>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</si>
  <si>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</si>
  <si>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</si>
  <si>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</si>
  <si>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</si>
  <si>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</si>
  <si>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</si>
  <si>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</si>
  <si>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</si>
  <si>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</si>
  <si>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</si>
  <si>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</si>
  <si>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</si>
  <si>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</si>
  <si>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</si>
  <si>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</si>
  <si>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</si>
  <si>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</si>
  <si>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</si>
  <si>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</si>
  <si>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</si>
  <si>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</si>
  <si>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</si>
  <si>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</si>
  <si>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</si>
  <si>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</si>
  <si>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</si>
  <si>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</si>
  <si>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</si>
  <si>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</si>
  <si>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</si>
  <si>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</si>
  <si>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</si>
  <si>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</si>
  <si>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</si>
  <si>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</si>
  <si>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</si>
  <si>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</si>
  <si>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</si>
  <si>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</si>
  <si>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</si>
  <si>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</si>
  <si>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</si>
  <si>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</si>
  <si>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</si>
  <si>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</si>
  <si>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</si>
  <si>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</si>
  <si>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</si>
  <si>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</si>
  <si>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</si>
  <si>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</si>
  <si>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</si>
  <si>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</si>
  <si>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</si>
  <si>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</si>
  <si>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</si>
  <si>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</si>
  <si>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</si>
  <si>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</si>
  <si>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</si>
  <si>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</si>
  <si>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</si>
  <si>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</si>
  <si>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</si>
  <si>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</si>
  <si>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</si>
  <si>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</si>
  <si>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</si>
  <si>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</si>
  <si>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</si>
  <si>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</si>
  <si>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</si>
  <si>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</si>
  <si>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</si>
  <si>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</si>
  <si>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</si>
  <si>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</si>
  <si>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</si>
  <si>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</si>
  <si>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</si>
  <si>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</si>
  <si>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</si>
  <si>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</si>
  <si>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</si>
  <si>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</si>
  <si>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</si>
  <si>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</si>
  <si>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</si>
  <si>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</si>
  <si>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</si>
  <si>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</si>
  <si>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</si>
  <si>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</si>
  <si>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</si>
  <si>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</si>
  <si>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</si>
  <si>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</si>
  <si>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</si>
  <si>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</si>
  <si>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</si>
  <si>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</si>
  <si>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</si>
  <si>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</si>
  <si>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</si>
  <si>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</si>
  <si>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</si>
  <si>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</si>
  <si>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</si>
  <si>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</si>
  <si>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</si>
  <si>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</si>
  <si>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</si>
  <si>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</si>
  <si>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</si>
  <si>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</si>
  <si>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</si>
  <si>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</si>
  <si>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</si>
  <si>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</si>
  <si>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</si>
  <si>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</si>
  <si>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</si>
  <si>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</si>
  <si>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</si>
  <si>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</si>
  <si>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</si>
  <si>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</si>
  <si>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</si>
  <si>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</si>
  <si>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</si>
  <si>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</si>
  <si>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</si>
  <si>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</si>
  <si>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</si>
  <si>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</si>
  <si>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</si>
  <si>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</si>
  <si>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</si>
  <si>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</si>
  <si>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</si>
  <si>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</si>
  <si>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</si>
  <si>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</si>
  <si>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</si>
  <si>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</si>
  <si>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</si>
  <si>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</si>
  <si>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</si>
  <si>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</si>
  <si>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</si>
  <si>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</si>
  <si>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</si>
  <si>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</si>
  <si>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</si>
  <si>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</si>
  <si>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</si>
  <si>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</si>
  <si>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</si>
  <si>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</si>
  <si>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</si>
  <si>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</si>
  <si>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</si>
  <si>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</si>
  <si>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</si>
  <si>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</si>
  <si>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</si>
  <si>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</si>
  <si>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</si>
  <si>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</si>
  <si>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</si>
  <si>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</si>
  <si>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</si>
  <si>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</si>
  <si>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</si>
  <si>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</si>
  <si>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</si>
  <si>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</si>
  <si>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</si>
  <si>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</si>
  <si>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</si>
  <si>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</si>
  <si>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</si>
  <si>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</si>
  <si>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</si>
  <si>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</si>
  <si>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</si>
  <si>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</si>
  <si>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</si>
  <si>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</si>
  <si>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</si>
  <si>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</si>
  <si>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</si>
  <si>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</si>
  <si>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</si>
  <si>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</si>
  <si>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</si>
  <si>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</si>
  <si>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</si>
  <si>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</si>
  <si>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</si>
  <si>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</si>
  <si>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</si>
  <si>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</si>
  <si>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</si>
  <si>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</si>
  <si>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</si>
  <si>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</si>
  <si>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</si>
  <si>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</si>
  <si>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</si>
  <si>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</si>
  <si>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</si>
  <si>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</si>
  <si>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</si>
  <si>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</si>
  <si>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</si>
  <si>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</si>
  <si>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</si>
  <si>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</si>
  <si>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</si>
  <si>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</si>
  <si>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</si>
  <si>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</si>
  <si>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</si>
  <si>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</si>
  <si>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</si>
  <si>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</si>
  <si>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</si>
  <si>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</si>
  <si>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</si>
  <si>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</si>
  <si>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</si>
  <si>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</si>
  <si>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</si>
  <si>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</si>
  <si>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</si>
  <si>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</si>
  <si>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</si>
  <si>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</si>
  <si>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</si>
  <si>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</si>
  <si>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</si>
  <si>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</si>
  <si>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</si>
  <si>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</si>
  <si>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</si>
  <si>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</si>
  <si>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</si>
  <si>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</si>
  <si>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</si>
  <si>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</si>
  <si>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</si>
  <si>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</si>
  <si>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</si>
  <si>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</si>
  <si>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</si>
  <si>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</si>
  <si>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</si>
  <si>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</si>
  <si>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</si>
  <si>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</si>
  <si>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</si>
  <si>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</si>
  <si>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</si>
  <si>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</si>
  <si>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</si>
  <si>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</si>
  <si>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</si>
  <si>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</si>
  <si>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</si>
  <si>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</si>
  <si>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</si>
  <si>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</si>
  <si>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</si>
  <si>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</si>
  <si>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</si>
  <si>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</si>
  <si>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</si>
  <si>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</si>
  <si>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</si>
  <si>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</si>
  <si>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</si>
  <si>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</si>
  <si>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</si>
  <si>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</si>
  <si>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</si>
  <si>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</si>
  <si>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</si>
  <si>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</si>
  <si>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</si>
  <si>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</si>
  <si>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</si>
  <si>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</si>
  <si>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</si>
  <si>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</si>
  <si>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</si>
  <si>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</si>
  <si>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</si>
  <si>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</si>
  <si>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</si>
  <si>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</si>
  <si>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</si>
  <si>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</si>
  <si>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</si>
  <si>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</si>
  <si>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</si>
  <si>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</si>
  <si>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</si>
  <si>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</si>
  <si>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</si>
  <si>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</si>
  <si>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</si>
  <si>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</si>
  <si>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</si>
  <si>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</si>
  <si>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</si>
  <si>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</si>
  <si>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</si>
  <si>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</si>
  <si>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</si>
  <si>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</si>
  <si>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</si>
  <si>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</si>
  <si>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</si>
  <si>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</si>
  <si>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</si>
  <si>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</si>
  <si>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</si>
  <si>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</si>
  <si>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</si>
  <si>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</si>
  <si>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</si>
  <si>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</si>
  <si>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</si>
  <si>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</si>
  <si>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</si>
  <si>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</si>
  <si>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</si>
  <si>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</si>
  <si>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</si>
  <si>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</si>
  <si>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</si>
  <si>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</si>
  <si>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</si>
  <si>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</si>
  <si>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</si>
  <si>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</si>
  <si>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</si>
  <si>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</si>
  <si>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</si>
  <si>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</si>
  <si>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</si>
  <si>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</si>
  <si>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</si>
  <si>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</si>
  <si>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</si>
  <si>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</si>
  <si>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</si>
  <si>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</si>
  <si>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</si>
  <si>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</si>
  <si>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</si>
  <si>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</si>
  <si>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</si>
  <si>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</si>
  <si>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</si>
  <si>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</si>
  <si>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</si>
  <si>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</si>
  <si>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</si>
  <si>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</si>
  <si>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</si>
  <si>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</si>
  <si>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</si>
  <si>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</si>
  <si>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</si>
  <si>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</si>
  <si>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</si>
  <si>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</si>
  <si>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</si>
  <si>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</si>
  <si>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</si>
  <si>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</si>
  <si>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</si>
  <si>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</si>
  <si>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</si>
  <si>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</si>
  <si>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</si>
  <si>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</si>
  <si>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</si>
  <si>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</si>
  <si>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</si>
  <si>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</si>
  <si>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</si>
  <si>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</si>
  <si>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</si>
  <si>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</si>
  <si>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</si>
  <si>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</si>
  <si>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</si>
  <si>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</si>
  <si>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</si>
  <si>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</si>
  <si>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</si>
  <si>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</si>
  <si>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</si>
  <si>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</si>
  <si>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</si>
  <si>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</si>
  <si>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</si>
  <si>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</si>
  <si>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</si>
  <si>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</si>
  <si>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</si>
  <si>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</si>
  <si>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</si>
  <si>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</si>
  <si>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</si>
  <si>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</si>
  <si>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</si>
  <si>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</si>
  <si>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</si>
  <si>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</si>
  <si>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</si>
  <si>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</si>
  <si>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</si>
  <si>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</si>
  <si>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</si>
  <si>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</si>
  <si>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</si>
  <si>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</si>
  <si>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</si>
  <si>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</si>
  <si>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</si>
  <si>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</si>
  <si>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</si>
  <si>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</si>
  <si>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</si>
  <si>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</si>
  <si>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</si>
  <si>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</si>
  <si>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</si>
  <si>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</si>
  <si>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</si>
  <si>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</si>
  <si>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</si>
  <si>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</si>
  <si>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</si>
  <si>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</si>
  <si>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</si>
  <si>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</si>
  <si>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</si>
  <si>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</si>
  <si>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</si>
  <si>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</si>
  <si>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</si>
  <si>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</si>
  <si>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</si>
  <si>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</si>
  <si>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</si>
  <si>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</si>
  <si>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</si>
  <si>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</si>
  <si>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</si>
  <si>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</si>
  <si>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</si>
  <si>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</si>
  <si>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</si>
  <si>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</si>
  <si>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</si>
  <si>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</si>
  <si>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</si>
  <si>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</si>
  <si>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</si>
  <si>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</si>
  <si>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</si>
  <si>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</si>
  <si>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</si>
  <si>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</si>
  <si>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</si>
  <si>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</si>
  <si>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</si>
  <si>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</si>
  <si>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</si>
  <si>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</si>
  <si>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</si>
  <si>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</si>
  <si>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</si>
  <si>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</si>
  <si>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</si>
  <si>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</si>
  <si>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</si>
  <si>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</si>
  <si>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</si>
  <si>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</si>
  <si>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</si>
  <si>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</si>
  <si>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</si>
  <si>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</si>
  <si>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</si>
  <si>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</si>
  <si>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</si>
  <si>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</si>
  <si>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</si>
  <si>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</si>
  <si>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</si>
  <si>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</si>
  <si>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</si>
  <si>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</si>
  <si>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</si>
  <si>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</si>
  <si>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</si>
  <si>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</si>
  <si>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</si>
  <si>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</si>
  <si>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</si>
  <si>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</si>
  <si>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</si>
  <si>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</si>
  <si>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</si>
  <si>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</si>
  <si>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</si>
  <si>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</si>
  <si>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</si>
  <si>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</si>
  <si>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</si>
  <si>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</si>
  <si>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</si>
  <si>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</si>
  <si>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</si>
  <si>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</si>
  <si>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</si>
  <si>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</si>
  <si>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</si>
  <si>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</si>
  <si>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</si>
  <si>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</si>
  <si>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</si>
  <si>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</si>
  <si>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</si>
  <si>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</si>
  <si>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</si>
  <si>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</si>
  <si>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</si>
  <si>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</si>
  <si>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</si>
  <si>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</si>
  <si>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</si>
  <si>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</si>
  <si>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</si>
  <si>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</si>
  <si>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</si>
  <si>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</si>
  <si>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</si>
  <si>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</si>
  <si>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</si>
  <si>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</si>
  <si>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</si>
  <si>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</si>
  <si>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</si>
  <si>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</si>
  <si>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</si>
  <si>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</si>
  <si>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</si>
  <si>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</si>
  <si>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</si>
  <si>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</si>
  <si>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</si>
  <si>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</si>
  <si>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</si>
  <si>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</si>
  <si>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</si>
  <si>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</si>
  <si>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</si>
  <si>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</si>
  <si>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</si>
  <si>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</si>
  <si>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</si>
  <si>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</si>
  <si>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</si>
  <si>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</si>
  <si>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</si>
  <si>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</si>
  <si>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</si>
  <si>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</si>
  <si>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</si>
  <si>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</si>
  <si>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</si>
  <si>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</si>
  <si>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</si>
  <si>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</si>
  <si>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</si>
  <si>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</si>
  <si>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</si>
  <si>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</si>
  <si>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</si>
  <si>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</si>
  <si>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</si>
  <si>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</si>
  <si>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</si>
  <si>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</si>
  <si>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</si>
  <si>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</si>
  <si>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</si>
  <si>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</si>
  <si>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</si>
  <si>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</si>
  <si>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</si>
  <si>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</si>
  <si>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</si>
  <si>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</si>
  <si>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</si>
  <si>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</si>
  <si>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</si>
  <si>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</si>
  <si>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</si>
  <si>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</si>
  <si>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</si>
  <si>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</si>
  <si>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</si>
  <si>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</si>
  <si>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</si>
  <si>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</si>
  <si>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</si>
  <si>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</si>
  <si>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</si>
  <si>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</si>
  <si>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</si>
  <si>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</si>
  <si>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</si>
  <si>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</si>
  <si>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</si>
  <si>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</si>
  <si>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</si>
  <si>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</si>
  <si>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</si>
  <si>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</si>
  <si>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</si>
  <si>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</si>
  <si>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</si>
  <si>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</si>
  <si>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</si>
  <si>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</si>
  <si>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</si>
  <si>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</si>
  <si>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</si>
  <si>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</si>
  <si>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</si>
  <si>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</si>
  <si>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</si>
  <si>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</si>
  <si>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</si>
  <si>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</si>
  <si>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</si>
  <si>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</si>
  <si>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</si>
  <si>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</si>
  <si>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</si>
  <si>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</si>
  <si>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</si>
  <si>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</si>
  <si>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</si>
  <si>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</si>
  <si>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</si>
  <si>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</si>
  <si>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</si>
  <si>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</si>
  <si>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</si>
  <si>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</si>
  <si>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</si>
  <si>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</si>
  <si>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</si>
  <si>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</si>
  <si>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</si>
  <si>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</si>
  <si>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</si>
  <si>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</si>
  <si>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</si>
  <si>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</si>
  <si>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</si>
  <si>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</si>
  <si>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</si>
  <si>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</si>
  <si>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</si>
  <si>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</si>
  <si>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</si>
  <si>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</si>
  <si>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</si>
  <si>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</si>
  <si>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</si>
  <si>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</si>
  <si>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</si>
  <si>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</si>
  <si>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</si>
  <si>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</si>
  <si>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</si>
  <si>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</si>
  <si>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</si>
  <si>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</si>
  <si>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</si>
  <si>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</si>
  <si>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</si>
  <si>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</si>
  <si>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</si>
  <si>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</si>
  <si>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</si>
  <si>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</si>
  <si>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</si>
  <si>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</si>
  <si>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</si>
  <si>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</si>
  <si>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</si>
  <si>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</si>
  <si>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</si>
  <si>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</si>
  <si>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</si>
  <si>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</si>
  <si>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</si>
  <si>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</si>
  <si>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</si>
  <si>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</si>
  <si>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</si>
  <si>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</si>
  <si>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</si>
  <si>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</si>
  <si>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</si>
  <si>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</si>
  <si>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</si>
  <si>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</si>
  <si>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</si>
  <si>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</si>
  <si>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</si>
  <si>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</si>
  <si>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</si>
  <si>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</si>
  <si>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</si>
  <si>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</si>
  <si>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</si>
  <si>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</si>
  <si>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</si>
  <si>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</si>
  <si>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</si>
  <si>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</si>
  <si>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</si>
  <si>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</si>
  <si>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</si>
  <si>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</si>
  <si>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</si>
  <si>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</si>
  <si>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</si>
  <si>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</si>
  <si>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</si>
  <si>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</si>
  <si>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</si>
  <si>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</si>
  <si>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</si>
  <si>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</si>
  <si>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</si>
  <si>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</si>
  <si>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</si>
  <si>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</si>
  <si>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</si>
  <si>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</si>
  <si>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</si>
  <si>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</si>
  <si>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</si>
  <si>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</si>
  <si>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</si>
  <si>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</si>
  <si>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</si>
  <si>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</si>
  <si>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</si>
  <si>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</si>
  <si>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</si>
  <si>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</si>
  <si>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</si>
  <si>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</si>
  <si>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</si>
  <si>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</si>
  <si>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</si>
  <si>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</si>
  <si>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</si>
  <si>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</si>
  <si>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</si>
  <si>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</si>
  <si>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</si>
  <si>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</si>
  <si>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</si>
  <si>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</si>
  <si>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</si>
  <si>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</si>
  <si>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</si>
  <si>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</si>
  <si>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</si>
  <si>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</si>
  <si>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</si>
  <si>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</si>
  <si>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</si>
  <si>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</si>
  <si>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</si>
  <si>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</si>
  <si>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</si>
  <si>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</si>
  <si>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</si>
  <si>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</si>
  <si>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</si>
  <si>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</si>
  <si>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</si>
  <si>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</si>
  <si>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</si>
  <si>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</si>
  <si>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</si>
  <si>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</si>
  <si>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</si>
  <si>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</si>
  <si>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</si>
  <si>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</si>
  <si>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</si>
  <si>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</si>
  <si>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</si>
  <si>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</si>
  <si>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</si>
  <si>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</si>
  <si>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</si>
  <si>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</si>
  <si>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</si>
  <si>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</si>
  <si>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</si>
  <si>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</si>
  <si>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</si>
  <si>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</si>
  <si>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</si>
  <si>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</si>
  <si>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</si>
  <si>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</si>
  <si>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</si>
  <si>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</si>
  <si>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</si>
  <si>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</si>
  <si>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</si>
  <si>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</si>
  <si>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</si>
  <si>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</si>
  <si>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</si>
  <si>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</si>
  <si>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</si>
  <si>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</si>
  <si>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</si>
  <si>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</si>
  <si>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</si>
  <si>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</si>
  <si>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</si>
  <si>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</si>
  <si>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</si>
  <si>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</si>
  <si>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</si>
  <si>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</si>
  <si>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</si>
  <si>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</si>
  <si>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</si>
  <si>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</si>
  <si>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</si>
  <si>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</si>
  <si>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</si>
  <si>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</si>
  <si>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</si>
  <si>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</si>
  <si>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</si>
  <si>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</si>
  <si>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</si>
  <si>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</si>
  <si>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</si>
  <si>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</si>
  <si>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</si>
  <si>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</si>
  <si>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</si>
  <si>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</si>
  <si>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</si>
  <si>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</si>
  <si>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</si>
  <si>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</si>
  <si>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</si>
  <si>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</si>
  <si>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</si>
  <si>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</si>
  <si>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</si>
  <si>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</si>
  <si>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</si>
  <si>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</si>
  <si>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</si>
  <si>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</si>
  <si>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</si>
  <si>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</si>
  <si>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</si>
  <si>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</si>
  <si>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</si>
  <si>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</si>
  <si>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</si>
  <si>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</si>
  <si>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</si>
  <si>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</si>
  <si>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</si>
  <si>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</si>
  <si>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</si>
  <si>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</si>
  <si>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</si>
  <si>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</si>
  <si>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</si>
  <si>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</si>
  <si>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</si>
  <si>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</si>
  <si>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</si>
  <si>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</si>
  <si>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</si>
  <si>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</si>
  <si>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</si>
  <si>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</si>
  <si>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</si>
  <si>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</si>
  <si>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</si>
  <si>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</si>
  <si>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</si>
  <si>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</si>
  <si>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</si>
  <si>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</si>
  <si>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</si>
  <si>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</si>
  <si>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</si>
  <si>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</si>
  <si>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</si>
  <si>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</si>
  <si>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</si>
  <si>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</si>
  <si>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</si>
  <si>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</si>
  <si>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</si>
  <si>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</si>
  <si>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</si>
  <si>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</si>
  <si>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</si>
  <si>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</si>
  <si>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</si>
  <si>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</si>
  <si>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</si>
  <si>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</si>
  <si>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</si>
  <si>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</si>
  <si>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</si>
  <si>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</si>
  <si>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</si>
  <si>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</si>
  <si>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</si>
  <si>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</si>
  <si>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</si>
  <si>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</si>
  <si>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</si>
  <si>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</si>
  <si>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</si>
  <si>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</si>
  <si>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</si>
  <si>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</si>
  <si>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</si>
  <si>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</si>
  <si>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</si>
  <si>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</si>
  <si>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</si>
  <si>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</si>
  <si>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</si>
  <si>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</si>
  <si>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</si>
  <si>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</si>
  <si>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</si>
  <si>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</si>
  <si>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</si>
  <si>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</si>
  <si>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</si>
  <si>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</si>
  <si>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</si>
  <si>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</si>
  <si>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</si>
  <si>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</si>
  <si>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</si>
  <si>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</si>
  <si>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</si>
  <si>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</si>
  <si>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</si>
  <si>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</si>
  <si>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</si>
  <si>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</si>
  <si>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</si>
  <si>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</si>
  <si>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</si>
  <si>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</si>
  <si>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</si>
  <si>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</si>
  <si>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</si>
  <si>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</si>
  <si>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</si>
  <si>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</si>
  <si>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</si>
  <si>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</si>
  <si>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</si>
  <si>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</si>
  <si>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</si>
  <si>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</si>
  <si>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</si>
  <si>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</si>
  <si>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</si>
  <si>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</si>
  <si>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</si>
  <si>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</si>
  <si>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</si>
  <si>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</si>
  <si>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</si>
  <si>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</si>
  <si>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</si>
  <si>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</si>
  <si>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</si>
  <si>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</si>
  <si>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</si>
  <si>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</si>
  <si>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</si>
  <si>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</si>
  <si>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</si>
  <si>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</si>
  <si>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</si>
  <si>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</si>
  <si>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</si>
  <si>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</si>
  <si>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</si>
  <si>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</si>
  <si>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</si>
  <si>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</si>
  <si>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</si>
  <si>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</si>
  <si>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</si>
  <si>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</si>
  <si>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</si>
  <si>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</si>
  <si>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</si>
  <si>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</si>
  <si>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</si>
  <si>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</si>
  <si>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</si>
  <si>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</si>
  <si>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</si>
  <si>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</si>
  <si>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</si>
  <si>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</si>
  <si>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</si>
  <si>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</si>
  <si>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</si>
  <si>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</si>
  <si>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</si>
  <si>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</si>
  <si>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</si>
  <si>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</si>
  <si>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</si>
  <si>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</si>
  <si>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</si>
  <si>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</si>
  <si>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</si>
  <si>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</si>
  <si>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</si>
  <si>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</si>
  <si>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</si>
  <si>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</si>
  <si>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</si>
  <si>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</si>
  <si>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</si>
  <si>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</si>
  <si>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</si>
  <si>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</si>
  <si>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</si>
  <si>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</si>
  <si>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</si>
  <si>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</si>
  <si>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</si>
  <si>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</si>
  <si>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</si>
  <si>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</si>
  <si>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</si>
  <si>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</si>
  <si>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</si>
  <si>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</si>
  <si>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</si>
  <si>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</si>
  <si>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</si>
  <si>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</si>
  <si>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</si>
  <si>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</si>
  <si>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</si>
  <si>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</si>
  <si>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</si>
  <si>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</si>
  <si>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</si>
  <si>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</si>
  <si>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</si>
  <si>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</si>
  <si>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</si>
  <si>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</si>
  <si>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</si>
  <si>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</si>
  <si>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</si>
  <si>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</si>
  <si>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</si>
  <si>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</si>
  <si>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</si>
  <si>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</si>
  <si>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</si>
  <si>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</si>
  <si>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</si>
  <si>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</si>
  <si>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</si>
  <si>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</si>
  <si>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</si>
  <si>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</si>
  <si>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</si>
  <si>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</si>
  <si>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</si>
  <si>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</si>
  <si>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</si>
  <si>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</si>
  <si>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</si>
  <si>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</si>
  <si>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</si>
  <si>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</si>
  <si>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</si>
  <si>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</si>
  <si>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</si>
  <si>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</si>
  <si>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</si>
  <si>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</si>
  <si>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</si>
  <si>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</si>
  <si>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</si>
  <si>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</si>
  <si>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</si>
  <si>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</si>
  <si>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</si>
  <si>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</si>
  <si>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</si>
  <si>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</si>
  <si>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</si>
  <si>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</si>
  <si>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</si>
  <si>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</si>
  <si>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</si>
  <si>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</si>
  <si>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</si>
  <si>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</si>
  <si>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</si>
  <si>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</si>
  <si>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</si>
  <si>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</si>
  <si>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</si>
  <si>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</si>
  <si>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</si>
  <si>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</si>
  <si>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</si>
  <si>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</si>
  <si>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</si>
  <si>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</si>
  <si>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</si>
  <si>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</si>
  <si>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</si>
  <si>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</si>
  <si>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</si>
  <si>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</si>
  <si>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</si>
  <si>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</si>
  <si>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</si>
  <si>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</si>
  <si>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</si>
  <si>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</si>
  <si>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</si>
  <si>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</si>
  <si>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</si>
  <si>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</si>
  <si>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</si>
  <si>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</si>
  <si>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</si>
  <si>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</si>
  <si>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</si>
  <si>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</si>
  <si>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</si>
  <si>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</si>
  <si>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</si>
  <si>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</si>
  <si>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</si>
  <si>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</si>
  <si>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</si>
  <si>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</si>
  <si>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</si>
  <si>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</si>
  <si>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</si>
  <si>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</si>
  <si>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</si>
  <si>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</si>
  <si>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</si>
  <si>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</si>
  <si>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</si>
  <si>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</si>
  <si>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</si>
  <si>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</si>
  <si>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</si>
  <si>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</si>
  <si>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</si>
  <si>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</si>
  <si>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</si>
  <si>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</si>
  <si>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</si>
  <si>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</si>
  <si>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</si>
  <si>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</si>
  <si>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</si>
  <si>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</si>
  <si>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</si>
  <si>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</si>
  <si>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</si>
  <si>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</si>
  <si>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</si>
  <si>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</si>
  <si>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</si>
  <si>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</si>
  <si>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</si>
  <si>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</si>
  <si>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</si>
  <si>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</si>
  <si>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</si>
  <si>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</si>
  <si>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</si>
  <si>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</si>
  <si>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</si>
  <si>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</si>
  <si>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</si>
  <si>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</si>
  <si>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</si>
  <si>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</si>
  <si>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</si>
  <si>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</si>
  <si>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</si>
  <si>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</si>
  <si>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</si>
  <si>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</si>
  <si>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</si>
  <si>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</si>
  <si>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</si>
  <si>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</si>
  <si>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</si>
  <si>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</si>
  <si>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</si>
  <si>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</si>
  <si>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</si>
  <si>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</si>
  <si>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</si>
  <si>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</si>
  <si>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</si>
  <si>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</si>
  <si>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</si>
  <si>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</si>
  <si>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</si>
  <si>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</si>
  <si>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</si>
  <si>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</si>
  <si>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</si>
  <si>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</si>
  <si>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</si>
  <si>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</si>
  <si>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</si>
  <si>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</si>
  <si>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</si>
  <si>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</si>
  <si>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</si>
  <si>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</si>
  <si>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</si>
  <si>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</si>
  <si>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</si>
  <si>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</si>
  <si>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</si>
  <si>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</si>
  <si>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</si>
  <si>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</si>
  <si>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</si>
  <si>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</si>
  <si>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</si>
  <si>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</si>
  <si>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</si>
  <si>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</si>
  <si>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</si>
  <si>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</si>
  <si>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</si>
  <si>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</si>
  <si>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</si>
  <si>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</si>
  <si>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</si>
  <si>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</si>
  <si>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</si>
  <si>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</si>
  <si>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</si>
  <si>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</si>
  <si>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</si>
  <si>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</si>
  <si>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</si>
  <si>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</si>
  <si>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</si>
  <si>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</si>
  <si>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</si>
  <si>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</si>
  <si>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</si>
  <si>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</si>
  <si>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</si>
  <si>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</si>
  <si>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</si>
  <si>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</si>
  <si>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</si>
  <si>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</si>
  <si>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</si>
  <si>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</si>
  <si>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</si>
  <si>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</si>
  <si>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</si>
  <si>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</si>
  <si>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</si>
  <si>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</si>
  <si>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</si>
  <si>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</si>
  <si>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</si>
  <si>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</si>
  <si>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</si>
  <si>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</si>
  <si>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</si>
  <si>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</si>
  <si>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</si>
  <si>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</si>
  <si>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</si>
  <si>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</si>
  <si>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</si>
  <si>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</si>
  <si>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</si>
  <si>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</si>
  <si>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</si>
  <si>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</si>
  <si>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</si>
  <si>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</si>
  <si>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</si>
  <si>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</si>
  <si>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</si>
  <si>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</si>
  <si>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</si>
  <si>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</si>
  <si>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</si>
  <si>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</si>
  <si>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</si>
  <si>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</si>
  <si>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</si>
  <si>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</si>
  <si>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</si>
  <si>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</si>
  <si>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</si>
  <si>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</si>
  <si>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</si>
  <si>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</si>
  <si>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</si>
  <si>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</si>
  <si>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</si>
  <si>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</si>
  <si>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</si>
  <si>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</si>
  <si>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</si>
  <si>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</si>
  <si>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</si>
  <si>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</si>
  <si>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</si>
  <si>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</si>
  <si>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</si>
  <si>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</si>
  <si>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</si>
  <si>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</si>
  <si>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</si>
  <si>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</si>
  <si>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</si>
  <si>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</si>
  <si>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</si>
  <si>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</si>
  <si>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</si>
  <si>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</si>
  <si>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</si>
  <si>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</si>
  <si>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</si>
  <si>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</si>
  <si>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</si>
  <si>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</si>
  <si>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</si>
  <si>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</si>
  <si>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</si>
  <si>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</si>
  <si>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</si>
  <si>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</si>
  <si>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</si>
  <si>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</si>
  <si>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</si>
  <si>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</si>
  <si>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</si>
  <si>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</si>
  <si>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</si>
  <si>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</si>
  <si>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</si>
  <si>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</si>
  <si>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</si>
  <si>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</si>
  <si>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</si>
  <si>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</si>
  <si>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</si>
  <si>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</si>
  <si>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</si>
  <si>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</si>
  <si>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</si>
  <si>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</si>
  <si>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</si>
  <si>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</si>
  <si>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</si>
  <si>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</si>
  <si>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</si>
  <si>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</si>
  <si>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</si>
  <si>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</si>
  <si>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</si>
  <si>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</si>
  <si>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</si>
  <si>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</si>
  <si>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</si>
  <si>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</si>
  <si>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</si>
  <si>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</si>
  <si>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</si>
  <si>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</si>
  <si>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</si>
  <si>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</si>
  <si>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</si>
  <si>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</si>
  <si>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</si>
  <si>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</si>
  <si>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</si>
  <si>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</si>
  <si>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</si>
  <si>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</si>
  <si>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</si>
  <si>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</si>
  <si>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</si>
  <si>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</si>
  <si>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</si>
  <si>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</si>
  <si>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</si>
  <si>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</si>
  <si>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</si>
  <si>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</si>
  <si>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</si>
  <si>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</si>
  <si>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</si>
  <si>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</si>
  <si>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</si>
  <si>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</si>
  <si>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</si>
  <si>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</si>
  <si>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</si>
  <si>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</si>
  <si>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</si>
  <si>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</si>
  <si>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</si>
  <si>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</si>
  <si>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</si>
  <si>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</si>
  <si>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</si>
  <si>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</si>
  <si>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</si>
  <si>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</si>
  <si>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</si>
  <si>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</si>
  <si>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</si>
  <si>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</si>
  <si>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</si>
  <si>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</si>
  <si>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</si>
  <si>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</si>
  <si>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</si>
  <si>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</si>
  <si>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</si>
  <si>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</si>
  <si>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</si>
  <si>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</si>
  <si>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</si>
  <si>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</si>
  <si>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</si>
  <si>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</si>
  <si>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</si>
  <si>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</si>
  <si>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</si>
  <si>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</si>
  <si>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</si>
  <si>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</si>
  <si>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</si>
  <si>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</si>
  <si>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</si>
  <si>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</si>
  <si>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</si>
  <si>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</si>
  <si>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</si>
  <si>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</si>
  <si>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</si>
  <si>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</si>
  <si>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</si>
  <si>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</si>
  <si>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</si>
  <si>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</si>
  <si>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</si>
  <si>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</si>
  <si>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</si>
  <si>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</si>
  <si>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</si>
  <si>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</si>
  <si>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</si>
  <si>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</si>
  <si>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</si>
  <si>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</si>
  <si>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</si>
  <si>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</si>
  <si>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</si>
  <si>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</si>
  <si>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</si>
  <si>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</si>
  <si>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</si>
  <si>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</si>
  <si>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</si>
  <si>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</si>
  <si>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</si>
  <si>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</si>
  <si>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</si>
  <si>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</si>
  <si>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</si>
  <si>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</si>
  <si>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</si>
  <si>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</si>
  <si>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</si>
  <si>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</si>
  <si>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</si>
  <si>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</si>
  <si>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</si>
  <si>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</si>
  <si>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</si>
  <si>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</si>
  <si>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</si>
  <si>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</si>
  <si>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</si>
  <si>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</si>
  <si>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</si>
  <si>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</si>
  <si>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</si>
  <si>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</si>
  <si>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</si>
  <si>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</si>
  <si>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</si>
  <si>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</si>
  <si>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</si>
  <si>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</si>
  <si>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</si>
  <si>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</si>
  <si>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</si>
  <si>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</si>
  <si>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</si>
  <si>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</si>
  <si>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</si>
  <si>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</si>
  <si>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</si>
  <si>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</si>
  <si>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</si>
  <si>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</si>
  <si>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</si>
  <si>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</si>
  <si>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</si>
  <si>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</si>
  <si>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</si>
  <si>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</si>
  <si>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</si>
  <si>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</si>
  <si>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</si>
  <si>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</si>
  <si>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</si>
  <si>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</si>
  <si>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</si>
  <si>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</si>
  <si>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</si>
  <si>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</si>
  <si>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</si>
  <si>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</si>
  <si>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</si>
  <si>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</si>
  <si>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</si>
  <si>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</si>
  <si>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</si>
  <si>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</si>
  <si>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</si>
  <si>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</si>
  <si>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</si>
  <si>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</si>
  <si>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</si>
  <si>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</si>
  <si>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</si>
  <si>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</si>
  <si>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</si>
  <si>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</si>
  <si>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</si>
  <si>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</si>
  <si>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</si>
  <si>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</si>
  <si>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</si>
  <si>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</si>
  <si>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</si>
  <si>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</si>
  <si>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</si>
  <si>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</si>
  <si>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</si>
  <si>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</si>
  <si>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</si>
  <si>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</si>
  <si>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</si>
  <si>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</si>
  <si>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</si>
  <si>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</si>
  <si>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</si>
  <si>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</si>
  <si>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</si>
  <si>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</si>
  <si>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</si>
  <si>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</si>
  <si>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</si>
  <si>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</si>
  <si>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</si>
  <si>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</si>
  <si>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</si>
  <si>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</si>
  <si>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</si>
  <si>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</si>
  <si>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</si>
  <si>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</si>
  <si>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</si>
  <si>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</si>
  <si>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</si>
  <si>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</si>
  <si>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</si>
  <si>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</si>
  <si>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</si>
  <si>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</si>
  <si>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</si>
  <si>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</si>
  <si>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</si>
  <si>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</si>
  <si>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</si>
  <si>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</si>
  <si>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</si>
  <si>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</si>
  <si>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</si>
  <si>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</si>
  <si>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</si>
  <si>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</si>
  <si>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</si>
  <si>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</si>
  <si>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</si>
  <si>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</si>
  <si>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</si>
  <si>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</si>
  <si>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</si>
  <si>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</si>
  <si>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</si>
  <si>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</si>
  <si>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</si>
  <si>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</si>
  <si>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</si>
  <si>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</si>
  <si>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</si>
  <si>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</si>
  <si>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</si>
  <si>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</si>
  <si>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</si>
  <si>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</si>
  <si>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</si>
  <si>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</si>
  <si>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</si>
  <si>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</si>
  <si>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</si>
  <si>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</si>
  <si>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</si>
  <si>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</si>
  <si>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</si>
  <si>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</si>
  <si>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</si>
  <si>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</si>
  <si>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</si>
  <si>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</si>
  <si>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</si>
  <si>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</si>
  <si>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</si>
  <si>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</si>
  <si>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</si>
  <si>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</si>
  <si>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</si>
  <si>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</si>
  <si>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</si>
  <si>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</si>
  <si>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</si>
  <si>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</si>
  <si>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</si>
  <si>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</si>
  <si>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</si>
  <si>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</si>
  <si>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</si>
  <si>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</si>
  <si>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</si>
  <si>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</si>
  <si>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</si>
  <si>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</si>
  <si>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</si>
  <si>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</si>
  <si>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</si>
  <si>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</si>
  <si>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</si>
  <si>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</si>
  <si>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</si>
  <si>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</si>
  <si>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</si>
  <si>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</si>
  <si>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</si>
  <si>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</si>
  <si>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</si>
  <si>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</si>
  <si>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</si>
  <si>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</si>
  <si>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</si>
  <si>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</si>
  <si>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</si>
  <si>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</si>
  <si>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</si>
  <si>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</si>
  <si>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</si>
  <si>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</si>
  <si>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</si>
  <si>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</si>
  <si>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</si>
  <si>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</si>
  <si>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</si>
  <si>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</si>
  <si>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</si>
  <si>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</si>
  <si>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</si>
  <si>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</si>
  <si>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</si>
  <si>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</si>
  <si>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</si>
  <si>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</si>
  <si>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</si>
  <si>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</si>
  <si>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</si>
  <si>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</si>
  <si>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</si>
  <si>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</si>
  <si>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</si>
  <si>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</si>
  <si>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</si>
  <si>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</si>
  <si>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</si>
  <si>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</si>
  <si>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</si>
  <si>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</si>
  <si>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</si>
  <si>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</si>
  <si>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</si>
  <si>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</si>
  <si>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</si>
  <si>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</si>
  <si>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</si>
  <si>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</si>
  <si>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</si>
  <si>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</si>
  <si>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</si>
  <si>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</si>
  <si>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</si>
  <si>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</si>
  <si>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</si>
  <si>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</si>
  <si>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</si>
  <si>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</si>
  <si>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</si>
  <si>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</si>
  <si>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</si>
  <si>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</si>
  <si>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</si>
  <si>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</si>
  <si>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</si>
  <si>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</si>
  <si>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</si>
  <si>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</si>
  <si>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</si>
  <si>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</si>
  <si>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</si>
  <si>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</si>
  <si>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</si>
  <si>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</si>
  <si>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</si>
  <si>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</si>
  <si>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</si>
  <si>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</si>
  <si>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</si>
  <si>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</si>
  <si>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</si>
  <si>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</si>
  <si>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</si>
  <si>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</si>
  <si>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</si>
  <si>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</si>
  <si>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</si>
  <si>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</si>
  <si>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</si>
  <si>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</si>
  <si>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</si>
  <si>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</si>
  <si>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</si>
  <si>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</si>
  <si>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</si>
  <si>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</si>
  <si>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</si>
  <si>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</si>
  <si>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</si>
  <si>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</si>
  <si>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</si>
  <si>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</si>
  <si>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</si>
  <si>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</si>
  <si>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</si>
  <si>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</si>
  <si>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</si>
  <si>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</si>
  <si>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</si>
  <si>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</si>
  <si>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</si>
  <si>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</si>
  <si>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</si>
  <si>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</si>
  <si>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</si>
  <si>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</si>
  <si>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</si>
  <si>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</si>
  <si>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</si>
  <si>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</si>
  <si>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</si>
  <si>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</si>
  <si>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</si>
  <si>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</si>
  <si>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</si>
  <si>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</si>
  <si>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</si>
  <si>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</si>
  <si>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</si>
  <si>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</si>
  <si>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</si>
  <si>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</si>
  <si>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</si>
  <si>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</si>
  <si>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</si>
  <si>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</si>
  <si>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</si>
  <si>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</si>
  <si>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</si>
  <si>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</si>
  <si>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</si>
  <si>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</si>
  <si>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</si>
  <si>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</si>
  <si>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</si>
  <si>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</si>
  <si>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</si>
  <si>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</si>
  <si>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</si>
  <si>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</si>
  <si>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</si>
  <si>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</si>
  <si>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</si>
  <si>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</si>
  <si>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</si>
  <si>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</si>
  <si>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</si>
  <si>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</si>
  <si>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</si>
  <si>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</si>
  <si>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</si>
  <si>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</si>
  <si>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</si>
  <si>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</si>
  <si>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</si>
  <si>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</si>
  <si>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</si>
  <si>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</si>
  <si>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</si>
  <si>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</si>
  <si>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</si>
  <si>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</si>
  <si>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</si>
  <si>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</si>
  <si>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</si>
  <si>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</si>
  <si>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</si>
  <si>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</si>
  <si>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</si>
  <si>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</si>
  <si>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</si>
  <si>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</si>
  <si>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</si>
  <si>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</si>
  <si>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</si>
  <si>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</si>
  <si>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</si>
  <si>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</si>
  <si>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</si>
  <si>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</si>
  <si>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</si>
  <si>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</si>
  <si>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</si>
  <si>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</si>
  <si>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</si>
  <si>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</si>
  <si>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</si>
  <si>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</si>
  <si>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</si>
  <si>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</si>
  <si>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</si>
  <si>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</si>
  <si>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</si>
  <si>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</si>
  <si>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</si>
  <si>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</si>
  <si>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</si>
  <si>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</si>
  <si>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</si>
  <si>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</si>
  <si>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</si>
  <si>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</si>
  <si>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</si>
  <si>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</si>
  <si>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</si>
  <si>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</si>
  <si>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</si>
  <si>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</si>
  <si>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</si>
  <si>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</si>
  <si>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</si>
  <si>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</si>
  <si>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</si>
  <si>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</si>
  <si>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</si>
  <si>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</si>
  <si>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</si>
  <si>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</si>
  <si>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</si>
  <si>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</si>
  <si>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</si>
  <si>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</si>
  <si>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</si>
  <si>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</si>
  <si>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</si>
  <si>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</si>
  <si>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</si>
  <si>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</si>
  <si>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</si>
  <si>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</si>
  <si>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</si>
  <si>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</si>
  <si>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</si>
  <si>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</si>
  <si>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</si>
  <si>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</si>
  <si>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</si>
  <si>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</si>
  <si>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</si>
  <si>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</si>
  <si>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</si>
  <si>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</si>
  <si>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</si>
  <si>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</si>
  <si>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</si>
  <si>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</si>
  <si>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</si>
  <si>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</si>
  <si>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</si>
  <si>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</si>
  <si>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</si>
  <si>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</si>
  <si>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</si>
  <si>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</si>
  <si>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</si>
  <si>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</si>
  <si>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</si>
  <si>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</si>
  <si>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</si>
  <si>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</si>
  <si>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</si>
  <si>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</si>
  <si>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</si>
  <si>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</si>
  <si>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</si>
  <si>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</si>
  <si>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</si>
  <si>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</si>
  <si>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</si>
  <si>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</si>
  <si>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</si>
  <si>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</si>
  <si>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</si>
  <si>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</si>
  <si>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</si>
  <si>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</si>
  <si>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</si>
  <si>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</si>
  <si>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</si>
  <si>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</si>
  <si>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</si>
  <si>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</si>
  <si>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</si>
  <si>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</si>
  <si>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</si>
  <si>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</si>
  <si>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</si>
  <si>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</si>
  <si>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</si>
  <si>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</si>
  <si>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</si>
  <si>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</si>
  <si>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</si>
  <si>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</si>
  <si>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</si>
  <si>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</si>
  <si>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</si>
  <si>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</si>
  <si>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</si>
  <si>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</si>
  <si>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</si>
  <si>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</si>
  <si>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</si>
  <si>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</si>
  <si>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</si>
  <si>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</si>
  <si>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</si>
  <si>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</si>
  <si>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</si>
  <si>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</si>
  <si>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</si>
  <si>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</si>
  <si>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</si>
  <si>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</si>
  <si>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</si>
  <si>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</si>
  <si>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</si>
  <si>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</si>
  <si>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</si>
  <si>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</si>
  <si>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</si>
  <si>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</si>
  <si>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</si>
  <si>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</si>
  <si>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</si>
  <si>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</si>
  <si>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</si>
  <si>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</si>
  <si>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</si>
  <si>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</si>
  <si>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</si>
  <si>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</si>
  <si>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</si>
  <si>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</si>
  <si>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</si>
  <si>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</si>
  <si>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</si>
  <si>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</si>
  <si>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</si>
  <si>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</si>
  <si>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</si>
  <si>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</si>
  <si>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</si>
  <si>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</si>
  <si>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</si>
  <si>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</si>
  <si>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</si>
  <si>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</si>
  <si>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</si>
  <si>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</si>
  <si>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</si>
  <si>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</si>
  <si>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</si>
  <si>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</si>
  <si>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</si>
  <si>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</si>
  <si>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</si>
  <si>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</si>
  <si>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</si>
  <si>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</si>
  <si>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</si>
  <si>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</si>
  <si>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</si>
  <si>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</si>
  <si>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</si>
  <si>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</si>
  <si>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</si>
  <si>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</si>
  <si>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</si>
  <si>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</si>
  <si>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</si>
  <si>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</si>
  <si>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</si>
  <si>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</si>
  <si>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</si>
  <si>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</si>
  <si>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</si>
  <si>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</si>
  <si>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</si>
  <si>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</si>
  <si>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</si>
  <si>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</si>
  <si>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</si>
  <si>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</si>
  <si>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</si>
  <si>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</si>
  <si>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</si>
  <si>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</si>
  <si>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</si>
  <si>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</si>
  <si>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</si>
  <si>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</si>
  <si>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</si>
  <si>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</si>
  <si>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</si>
  <si>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</si>
  <si>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</si>
  <si>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</si>
  <si>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</si>
  <si>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</si>
  <si>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</si>
  <si>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</si>
  <si>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</si>
  <si>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</si>
  <si>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</si>
  <si>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</si>
  <si>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</si>
  <si>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</si>
  <si>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</si>
  <si>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</si>
  <si>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</si>
  <si>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</si>
  <si>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</si>
  <si>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</si>
  <si>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</si>
  <si>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</si>
  <si>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</si>
  <si>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</si>
  <si>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</si>
  <si>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</si>
  <si>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</si>
  <si>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</si>
  <si>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</si>
  <si>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</si>
  <si>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</si>
  <si>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</si>
  <si>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</si>
  <si>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</si>
  <si>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</si>
  <si>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</si>
  <si>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</si>
  <si>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</si>
  <si>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</si>
  <si>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</si>
  <si>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</si>
  <si>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</si>
  <si>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</si>
  <si>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</si>
  <si>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</si>
  <si>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</si>
  <si>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</si>
  <si>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</si>
  <si>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</si>
  <si>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</si>
  <si>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</si>
  <si>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</si>
  <si>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</si>
  <si>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</si>
  <si>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</si>
  <si>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</si>
  <si>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</si>
  <si>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</si>
  <si>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</si>
  <si>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</si>
  <si>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</si>
  <si>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</si>
  <si>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</si>
  <si>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</si>
  <si>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</si>
  <si>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</si>
  <si>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</si>
  <si>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</si>
  <si>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</si>
  <si>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</si>
  <si>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</si>
  <si>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</si>
  <si>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</si>
  <si>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</si>
  <si>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</si>
  <si>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</si>
  <si>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</si>
  <si>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</si>
  <si>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</si>
  <si>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</si>
  <si>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</si>
  <si>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</si>
  <si>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</si>
  <si>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</si>
  <si>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</si>
  <si>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</si>
  <si>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</si>
  <si>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</si>
  <si>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</si>
  <si>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</si>
  <si>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</si>
  <si>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</si>
  <si>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</si>
  <si>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</si>
  <si>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</si>
  <si>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</si>
  <si>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</si>
  <si>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</si>
  <si>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</si>
  <si>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</si>
  <si>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</si>
  <si>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</si>
  <si>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</si>
  <si>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</si>
  <si>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</si>
  <si>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</si>
  <si>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</si>
  <si>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</si>
  <si>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</si>
  <si>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</si>
  <si>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</si>
  <si>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</si>
  <si>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</si>
  <si>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</si>
  <si>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</si>
  <si>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</si>
  <si>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</si>
  <si>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</si>
  <si>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</si>
  <si>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</si>
  <si>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</si>
  <si>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</si>
  <si>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</si>
  <si>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</si>
  <si>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</si>
  <si>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</si>
  <si>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</si>
  <si>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</si>
  <si>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</si>
  <si>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</si>
  <si>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</si>
  <si>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</si>
  <si>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</si>
  <si>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</si>
  <si>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</si>
  <si>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</si>
  <si>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</si>
  <si>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</si>
  <si>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</si>
  <si>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</si>
  <si>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</si>
  <si>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</si>
  <si>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</si>
  <si>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</si>
  <si>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</si>
  <si>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</si>
  <si>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</si>
  <si>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</si>
  <si>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</si>
  <si>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</si>
  <si>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</si>
  <si>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</si>
  <si>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</si>
  <si>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</si>
  <si>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</si>
  <si>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</si>
  <si>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</si>
  <si>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</si>
  <si>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</si>
  <si>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</si>
  <si>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</si>
  <si>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</si>
  <si>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</si>
  <si>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</si>
  <si>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</si>
  <si>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</si>
  <si>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</si>
  <si>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</si>
  <si>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</si>
  <si>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</si>
  <si>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</si>
  <si>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</si>
  <si>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</si>
  <si>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</si>
  <si>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</si>
  <si>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</si>
  <si>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</si>
  <si>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</si>
  <si>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</si>
  <si>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</si>
  <si>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</si>
  <si>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</si>
  <si>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</si>
  <si>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</si>
  <si>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</si>
  <si>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</si>
  <si>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</si>
  <si>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</si>
  <si>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</si>
  <si>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</si>
  <si>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</si>
  <si>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</si>
  <si>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</si>
  <si>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</si>
  <si>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</si>
  <si>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</si>
  <si>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</si>
  <si>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</si>
  <si>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</si>
  <si>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</si>
  <si>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</si>
  <si>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</si>
  <si>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</si>
  <si>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</si>
  <si>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</si>
  <si>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</si>
  <si>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</si>
  <si>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</si>
  <si>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</si>
  <si>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</si>
  <si>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</si>
  <si>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</si>
  <si>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</si>
  <si>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</si>
  <si>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</si>
  <si>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</si>
  <si>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</si>
  <si>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</si>
  <si>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</si>
  <si>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</si>
  <si>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</si>
  <si>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</si>
  <si>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</si>
  <si>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</si>
  <si>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</si>
  <si>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</si>
  <si>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</si>
  <si>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</si>
  <si>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</si>
  <si>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</si>
  <si>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</si>
  <si>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</si>
  <si>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</si>
  <si>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</si>
  <si>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</si>
  <si>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</si>
  <si>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</si>
  <si>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</si>
  <si>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</si>
  <si>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</si>
  <si>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</si>
  <si>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</si>
  <si>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</si>
  <si>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</si>
  <si>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</si>
  <si>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</si>
  <si>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</si>
  <si>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</si>
  <si>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</si>
  <si>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</si>
  <si>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</si>
  <si>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</si>
  <si>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</si>
  <si>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</si>
  <si>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</si>
  <si>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</si>
  <si>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</si>
  <si>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</si>
  <si>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</si>
  <si>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</si>
  <si>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</si>
  <si>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</si>
  <si>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</si>
  <si>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</si>
  <si>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</si>
  <si>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</si>
  <si>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</si>
  <si>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</si>
  <si>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</si>
  <si>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</si>
  <si>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</si>
  <si>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</si>
  <si>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</si>
  <si>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</si>
  <si>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</si>
  <si>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</si>
  <si>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</si>
  <si>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</si>
  <si>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</si>
  <si>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</si>
  <si>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</si>
  <si>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</si>
  <si>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</si>
  <si>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</si>
  <si>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</si>
  <si>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</si>
  <si>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</si>
  <si>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</si>
  <si>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</si>
  <si>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</si>
  <si>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</si>
  <si>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</si>
  <si>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</si>
  <si>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</si>
  <si>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</si>
  <si>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</si>
  <si>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</si>
  <si>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</si>
  <si>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</si>
  <si>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</si>
  <si>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</si>
  <si>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</si>
  <si>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</si>
  <si>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</si>
  <si>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</si>
  <si>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</si>
  <si>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</si>
  <si>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</si>
  <si>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</si>
  <si>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</si>
  <si>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</si>
  <si>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</si>
  <si>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</si>
  <si>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</si>
  <si>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</si>
  <si>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</si>
  <si>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</si>
  <si>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</si>
  <si>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</si>
  <si>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</si>
  <si>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</si>
  <si>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</si>
  <si>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</si>
  <si>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</si>
  <si>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</si>
  <si>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</si>
  <si>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</si>
  <si>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</si>
  <si>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</si>
  <si>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</si>
  <si>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</si>
  <si>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</si>
  <si>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</si>
  <si>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</si>
  <si>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</si>
  <si>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</si>
  <si>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</si>
  <si>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</si>
  <si>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</si>
  <si>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</si>
  <si>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</si>
  <si>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</si>
  <si>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</si>
  <si>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</si>
  <si>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</si>
  <si>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</si>
  <si>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</si>
  <si>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</si>
  <si>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</si>
  <si>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</si>
  <si>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</si>
  <si>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</si>
  <si>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</si>
  <si>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</si>
  <si>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</si>
  <si>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</si>
  <si>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</si>
  <si>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</si>
  <si>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</si>
  <si>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</si>
  <si>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</si>
  <si>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</si>
  <si>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</si>
  <si>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</si>
  <si>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</si>
  <si>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</si>
  <si>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</si>
  <si>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</si>
  <si>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</si>
  <si>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</si>
  <si>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</si>
  <si>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</si>
  <si>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</si>
  <si>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</si>
  <si>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</si>
  <si>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</si>
  <si>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</si>
  <si>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</si>
  <si>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</si>
  <si>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</si>
  <si>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</si>
  <si>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</si>
  <si>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</si>
  <si>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</si>
  <si>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</si>
  <si>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</si>
  <si>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</si>
  <si>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</si>
  <si>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</si>
  <si>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</si>
  <si>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</si>
  <si>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</si>
  <si>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</si>
  <si>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</si>
  <si>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</si>
  <si>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</si>
  <si>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</si>
  <si>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</si>
  <si>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</si>
  <si>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</si>
  <si>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</si>
  <si>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</si>
  <si>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</si>
  <si>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</si>
  <si>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</si>
  <si>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</si>
  <si>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</si>
  <si>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</si>
  <si>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</si>
  <si>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</si>
  <si>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</si>
  <si>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</si>
  <si>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</si>
  <si>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</si>
  <si>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</si>
  <si>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</si>
  <si>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</si>
  <si>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</si>
  <si>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</si>
  <si>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</si>
  <si>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</si>
  <si>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</si>
  <si>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</si>
  <si>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</si>
  <si>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</si>
  <si>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</si>
  <si>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</si>
  <si>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</si>
  <si>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</si>
  <si>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</si>
  <si>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</si>
  <si>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</si>
  <si>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</si>
  <si>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</si>
  <si>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</si>
  <si>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</si>
  <si>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</si>
  <si>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</si>
  <si>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</si>
  <si>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</si>
  <si>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</si>
  <si>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</si>
  <si>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</si>
  <si>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</si>
  <si>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</si>
  <si>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</si>
  <si>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</si>
  <si>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</si>
  <si>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</si>
  <si>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</si>
  <si>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</si>
  <si>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</si>
  <si>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</si>
  <si>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</si>
  <si>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</si>
  <si>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</si>
  <si>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</si>
  <si>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</si>
  <si>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</si>
  <si>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</si>
  <si>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</si>
  <si>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</si>
  <si>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</si>
  <si>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</si>
  <si>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</si>
  <si>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</si>
  <si>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</si>
  <si>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</si>
  <si>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</si>
  <si>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</si>
  <si>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</si>
  <si>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</si>
  <si>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</si>
  <si>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</si>
  <si>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</si>
  <si>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</si>
  <si>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</si>
  <si>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</si>
  <si>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</si>
  <si>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</si>
  <si>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</si>
  <si>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</si>
  <si>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</si>
  <si>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</si>
  <si>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</si>
  <si>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</si>
  <si>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</si>
  <si>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</si>
  <si>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</si>
  <si>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</si>
  <si>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</si>
  <si>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</si>
  <si>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</si>
  <si>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</si>
  <si>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</si>
  <si>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</si>
  <si>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</si>
  <si>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</si>
  <si>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</si>
  <si>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</si>
  <si>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</si>
  <si>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</si>
  <si>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</si>
  <si>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</si>
  <si>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</si>
  <si>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</si>
  <si>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</si>
  <si>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</si>
  <si>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</si>
  <si>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</si>
  <si>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</si>
  <si>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</si>
  <si>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</si>
  <si>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</si>
  <si>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</si>
  <si>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</si>
  <si>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</si>
  <si>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</si>
  <si>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</si>
  <si>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</si>
  <si>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</si>
  <si>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</si>
  <si>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</si>
  <si>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</si>
  <si>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</si>
  <si>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</si>
  <si>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</si>
  <si>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</si>
  <si>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</si>
  <si>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</si>
  <si>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</si>
  <si>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</si>
  <si>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</si>
  <si>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</si>
  <si>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</si>
  <si>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</si>
  <si>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</si>
  <si>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</si>
  <si>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</si>
  <si>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</si>
  <si>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</si>
  <si>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</si>
  <si>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</si>
  <si>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</si>
  <si>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</si>
  <si>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</si>
  <si>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</si>
  <si>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</si>
  <si>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</si>
  <si>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</si>
  <si>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</si>
  <si>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</si>
  <si>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</si>
  <si>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</si>
  <si>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</si>
  <si>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</si>
  <si>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</si>
  <si>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</si>
  <si>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</si>
  <si>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</si>
  <si>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</si>
  <si>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</si>
  <si>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</si>
  <si>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</si>
  <si>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</si>
  <si>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</si>
  <si>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</si>
  <si>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</si>
  <si>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</si>
  <si>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</si>
  <si>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</si>
  <si>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</si>
  <si>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</si>
  <si>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</si>
  <si>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</si>
  <si>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</si>
  <si>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</si>
  <si>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</si>
  <si>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</si>
  <si>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</si>
  <si>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</si>
  <si>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</si>
  <si>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</si>
  <si>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</si>
  <si>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</si>
  <si>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</si>
  <si>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</si>
  <si>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</si>
  <si>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</si>
  <si>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</si>
  <si>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</si>
  <si>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</si>
  <si>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</si>
  <si>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</si>
  <si>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</si>
  <si>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</si>
  <si>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</si>
  <si>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</si>
  <si>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</si>
  <si>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</si>
  <si>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</si>
  <si>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</si>
  <si>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</si>
  <si>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</si>
  <si>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</si>
  <si>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</si>
  <si>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</si>
  <si>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</si>
  <si>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</si>
  <si>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</si>
  <si>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</si>
  <si>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</si>
  <si>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</si>
  <si>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</si>
  <si>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</si>
  <si>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</si>
  <si>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</si>
  <si>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</si>
  <si>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</si>
  <si>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</si>
  <si>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</si>
  <si>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</si>
  <si>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</si>
  <si>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</si>
  <si>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</si>
  <si>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</si>
  <si>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</si>
  <si>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</si>
  <si>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</si>
  <si>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</si>
  <si>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</si>
  <si>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</si>
  <si>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</si>
  <si>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</si>
  <si>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</si>
  <si>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</si>
  <si>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</si>
  <si>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</si>
  <si>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</si>
  <si>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</si>
  <si>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</si>
  <si>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</si>
  <si>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</si>
  <si>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</si>
  <si>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</si>
  <si>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</si>
  <si>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</si>
  <si>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</si>
  <si>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</si>
  <si>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</si>
  <si>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</si>
  <si>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</si>
  <si>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</si>
  <si>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</si>
  <si>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</si>
  <si>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</si>
  <si>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</si>
  <si>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</si>
  <si>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</si>
  <si>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</si>
  <si>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</si>
  <si>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</si>
  <si>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</si>
  <si>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</si>
  <si>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</si>
  <si>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</si>
  <si>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</si>
  <si>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</si>
  <si>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</si>
  <si>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</si>
  <si>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</si>
  <si>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</si>
  <si>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</si>
  <si>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</si>
  <si>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</si>
  <si>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</si>
  <si>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</si>
  <si>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</si>
  <si>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</si>
  <si>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</si>
  <si>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</si>
  <si>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</si>
  <si>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</si>
  <si>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</si>
  <si>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</si>
  <si>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</si>
  <si>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</si>
  <si>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</si>
  <si>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</si>
  <si>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</si>
  <si>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</si>
  <si>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</si>
  <si>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</si>
  <si>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</si>
  <si>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</si>
  <si>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</si>
  <si>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</si>
  <si>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</si>
  <si>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</si>
  <si>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</si>
  <si>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</si>
  <si>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</si>
  <si>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</si>
  <si>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</si>
  <si>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</si>
  <si>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</si>
  <si>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</si>
  <si>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</si>
  <si>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</si>
  <si>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</si>
  <si>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</si>
  <si>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</si>
  <si>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</si>
  <si>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</si>
  <si>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</si>
  <si>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</si>
  <si>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</si>
  <si>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</si>
  <si>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</si>
  <si>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</si>
  <si>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</si>
  <si>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</si>
  <si>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</si>
  <si>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</si>
  <si>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</si>
  <si>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</si>
  <si>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</si>
  <si>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</si>
  <si>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</si>
  <si>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</si>
  <si>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</si>
  <si>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</si>
  <si>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</si>
  <si>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</si>
  <si>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</si>
  <si>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</si>
  <si>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</si>
  <si>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</si>
  <si>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</si>
  <si>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</si>
  <si>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</si>
  <si>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</si>
  <si>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</si>
  <si>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</si>
  <si>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</si>
  <si>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</si>
  <si>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</si>
  <si>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</si>
  <si>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</si>
  <si>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</si>
  <si>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</si>
  <si>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</si>
  <si>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</si>
  <si>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</si>
  <si>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</si>
  <si>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</si>
  <si>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</si>
  <si>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</si>
  <si>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</si>
  <si>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</si>
  <si>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</si>
  <si>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</si>
  <si>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</si>
  <si>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</si>
  <si>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</si>
  <si>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</si>
  <si>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</si>
  <si>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</si>
  <si>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</si>
  <si>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</si>
  <si>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</si>
  <si>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</si>
  <si>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</si>
  <si>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</si>
  <si>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</si>
  <si>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</si>
  <si>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</si>
  <si>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</si>
  <si>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</si>
  <si>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</si>
  <si>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</si>
  <si>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</si>
  <si>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</si>
  <si>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</si>
  <si>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</si>
  <si>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</si>
  <si>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</si>
  <si>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</si>
  <si>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</si>
  <si>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</si>
  <si>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</si>
  <si>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</si>
  <si>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</si>
  <si>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</si>
  <si>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</si>
  <si>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</si>
  <si>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</si>
  <si>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</si>
  <si>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</si>
  <si>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</si>
  <si>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</si>
  <si>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</si>
  <si>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</si>
  <si>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</si>
  <si>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</si>
  <si>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</si>
  <si>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</si>
  <si>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</si>
  <si>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</si>
  <si>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</si>
  <si>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</si>
  <si>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</si>
  <si>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</si>
  <si>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</si>
  <si>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</si>
  <si>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</si>
  <si>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</si>
  <si>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</si>
  <si>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</si>
  <si>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</si>
  <si>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</si>
  <si>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</si>
  <si>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</si>
  <si>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</si>
  <si>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</si>
  <si>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</si>
  <si>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</si>
  <si>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</si>
  <si>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</si>
  <si>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</si>
  <si>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</si>
  <si>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</si>
  <si>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</si>
  <si>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</si>
  <si>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</si>
  <si>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</si>
  <si>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</si>
  <si>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</si>
  <si>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</si>
  <si>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</si>
  <si>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</si>
  <si>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</si>
  <si>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</si>
  <si>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</si>
  <si>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</si>
  <si>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</si>
  <si>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</si>
  <si>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</si>
  <si>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</si>
  <si>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</si>
  <si>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</si>
  <si>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</si>
  <si>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</si>
  <si>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</si>
  <si>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</si>
  <si>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</si>
  <si>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</si>
  <si>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</si>
  <si>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</si>
  <si>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</si>
  <si>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</si>
  <si>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</si>
  <si>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</si>
  <si>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</si>
  <si>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</si>
  <si>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</si>
  <si>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</si>
  <si>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</si>
  <si>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</si>
  <si>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</si>
  <si>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</si>
  <si>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</si>
  <si>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</si>
  <si>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</si>
  <si>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</si>
  <si>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</si>
  <si>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</si>
  <si>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</si>
  <si>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</si>
  <si>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</si>
  <si>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</si>
  <si>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</si>
  <si>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</si>
  <si>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</si>
  <si>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</si>
  <si>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</si>
  <si>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</si>
  <si>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</si>
  <si>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</si>
  <si>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</si>
  <si>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</si>
  <si>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</si>
  <si>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</si>
  <si>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</si>
  <si>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</si>
  <si>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</si>
  <si>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</si>
  <si>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</si>
  <si>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</si>
  <si>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</si>
  <si>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</si>
  <si>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</si>
  <si>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</si>
  <si>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</si>
  <si>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</si>
  <si>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</si>
  <si>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</si>
  <si>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</si>
  <si>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</si>
  <si>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</si>
  <si>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</si>
  <si>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</si>
  <si>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</si>
  <si>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</si>
  <si>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</si>
  <si>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</si>
  <si>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</si>
  <si>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</si>
  <si>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</si>
  <si>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</si>
  <si>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</si>
  <si>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</si>
  <si>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</si>
  <si>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</si>
  <si>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</si>
  <si>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</si>
  <si>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</si>
  <si>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</si>
  <si>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</si>
  <si>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</si>
  <si>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</si>
  <si>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</si>
  <si>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</si>
  <si>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</si>
  <si>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</si>
  <si>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</si>
  <si>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</si>
  <si>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</si>
  <si>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</si>
  <si>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</si>
  <si>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</si>
  <si>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</si>
  <si>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</si>
  <si>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</si>
  <si>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</si>
  <si>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</si>
  <si>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</si>
  <si>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</si>
  <si>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</si>
  <si>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</si>
  <si>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</si>
  <si>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</si>
  <si>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</si>
  <si>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</si>
  <si>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</si>
  <si>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</si>
  <si>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</si>
  <si>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</si>
  <si>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</si>
  <si>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</si>
  <si>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</si>
  <si>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</si>
  <si>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</si>
  <si>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</si>
  <si>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</si>
  <si>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</si>
  <si>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</si>
  <si>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</si>
  <si>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</si>
  <si>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</si>
  <si>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</si>
  <si>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</si>
  <si>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</si>
  <si>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</si>
  <si>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</si>
  <si>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</si>
  <si>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</si>
  <si>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</si>
  <si>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</si>
  <si>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</si>
  <si>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</si>
  <si>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</si>
  <si>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</si>
  <si>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</si>
  <si>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</si>
  <si>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</si>
  <si>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</si>
  <si>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</si>
  <si>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</si>
  <si>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</si>
  <si>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</si>
  <si>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</si>
  <si>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</si>
  <si>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</si>
  <si>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</si>
  <si>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</si>
  <si>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</si>
  <si>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</si>
  <si>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</si>
  <si>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</si>
  <si>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</si>
  <si>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</si>
  <si>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</si>
  <si>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</si>
  <si>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</si>
  <si>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</si>
  <si>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</si>
  <si>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</si>
  <si>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</si>
  <si>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</si>
  <si>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</si>
  <si>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</si>
  <si>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</si>
  <si>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</si>
  <si>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</si>
  <si>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</si>
  <si>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</si>
  <si>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</si>
  <si>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</si>
  <si>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</si>
  <si>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</si>
  <si>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</si>
  <si>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</si>
  <si>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</si>
  <si>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</si>
  <si>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</si>
  <si>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</si>
  <si>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</si>
  <si>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</si>
  <si>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</si>
  <si>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</si>
  <si>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</si>
  <si>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</si>
  <si>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</si>
  <si>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</si>
  <si>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</si>
  <si>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</si>
  <si>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</si>
  <si>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</si>
  <si>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</si>
  <si>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</si>
  <si>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</si>
  <si>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</si>
  <si>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</si>
  <si>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</si>
  <si>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</si>
  <si>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</si>
  <si>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</si>
  <si>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</si>
  <si>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</si>
  <si>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</si>
  <si>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</si>
  <si>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</si>
  <si>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</si>
  <si>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</si>
  <si>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</si>
  <si>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</si>
  <si>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</si>
  <si>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</si>
  <si>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</si>
  <si>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</si>
  <si>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</si>
  <si>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</si>
  <si>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</si>
  <si>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</si>
  <si>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</si>
  <si>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</si>
  <si>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</si>
  <si>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</si>
  <si>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</si>
  <si>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</si>
  <si>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</si>
  <si>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</si>
  <si>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</si>
  <si>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</si>
  <si>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</si>
  <si>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</si>
  <si>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</si>
  <si>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</si>
  <si>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</si>
  <si>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</si>
  <si>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</si>
  <si>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</si>
  <si>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</si>
  <si>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</si>
  <si>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</si>
  <si>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</si>
  <si>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</si>
  <si>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</si>
  <si>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</si>
  <si>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</si>
  <si>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</si>
  <si>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</si>
  <si>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</si>
  <si>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</si>
  <si>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</si>
  <si>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</si>
  <si>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</si>
  <si>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</si>
  <si>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</si>
  <si>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</si>
  <si>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</si>
  <si>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</si>
  <si>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</si>
  <si>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</si>
  <si>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</si>
  <si>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</si>
  <si>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</si>
  <si>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</si>
  <si>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</si>
  <si>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</si>
  <si>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</si>
  <si>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</si>
  <si>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</si>
  <si>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</si>
  <si>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</si>
  <si>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</si>
  <si>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</si>
  <si>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</si>
  <si>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</si>
  <si>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</si>
  <si>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</si>
  <si>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</si>
  <si>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</si>
  <si>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</si>
  <si>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</si>
  <si>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</si>
  <si>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</si>
  <si>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</si>
  <si>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</si>
  <si>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</si>
  <si>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</si>
  <si>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</si>
  <si>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</si>
  <si>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</si>
  <si>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</si>
  <si>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</si>
  <si>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</si>
  <si>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</si>
  <si>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</si>
  <si>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</si>
  <si>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</si>
  <si>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</si>
  <si>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</si>
  <si>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</si>
  <si>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</si>
  <si>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</si>
  <si>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</si>
  <si>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</si>
  <si>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</si>
  <si>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</si>
  <si>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</si>
  <si>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</si>
  <si>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</si>
  <si>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</si>
  <si>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</si>
  <si>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</si>
  <si>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</si>
  <si>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</si>
  <si>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</si>
  <si>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</si>
  <si>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</si>
  <si>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</si>
  <si>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</si>
  <si>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</si>
  <si>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</si>
  <si>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</si>
  <si>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</si>
  <si>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</si>
  <si>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</si>
  <si>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</si>
  <si>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</si>
  <si>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</si>
  <si>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</si>
  <si>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</si>
  <si>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</si>
  <si>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</si>
  <si>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</si>
  <si>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</si>
  <si>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</si>
  <si>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</si>
  <si>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</si>
  <si>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</si>
  <si>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</si>
  <si>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</si>
  <si>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</si>
  <si>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</si>
  <si>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</si>
  <si>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</si>
  <si>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</si>
  <si>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</si>
  <si>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</si>
  <si>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</si>
  <si>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</si>
  <si>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</si>
  <si>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</si>
  <si>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</si>
  <si>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</si>
  <si>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</si>
  <si>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</si>
  <si>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</si>
  <si>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</si>
  <si>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</si>
  <si>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</si>
  <si>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</si>
  <si>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</si>
  <si>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</si>
  <si>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</si>
  <si>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</si>
  <si>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</si>
  <si>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</si>
  <si>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</si>
  <si>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</si>
  <si>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</si>
  <si>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</si>
  <si>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</si>
  <si>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</si>
  <si>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</si>
  <si>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</si>
  <si>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</si>
  <si>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</si>
  <si>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</si>
  <si>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</si>
  <si>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</si>
  <si>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</si>
  <si>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</si>
  <si>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</si>
  <si>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</si>
  <si>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</si>
  <si>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</si>
  <si>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</si>
  <si>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</si>
  <si>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</si>
  <si>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</si>
  <si>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</si>
  <si>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</si>
  <si>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</si>
  <si>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</si>
  <si>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</si>
  <si>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</si>
  <si>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</si>
  <si>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</si>
  <si>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</si>
  <si>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</si>
  <si>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</si>
  <si>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</si>
  <si>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</si>
  <si>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</si>
  <si>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</si>
  <si>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</si>
  <si>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</si>
  <si>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</si>
  <si>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</si>
  <si>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</si>
  <si>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</si>
  <si>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</si>
  <si>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</si>
  <si>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</si>
  <si>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</si>
  <si>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</si>
  <si>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</si>
  <si>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</si>
  <si>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</si>
  <si>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</si>
  <si>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</si>
  <si>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</si>
  <si>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</si>
  <si>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</si>
  <si>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</si>
  <si>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</si>
  <si>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</si>
  <si>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</si>
  <si>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</si>
  <si>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</si>
  <si>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</si>
  <si>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</si>
  <si>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</si>
  <si>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</si>
  <si>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</si>
  <si>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</si>
  <si>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</si>
  <si>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</si>
  <si>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</si>
  <si>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</si>
  <si>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</si>
  <si>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</si>
  <si>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</si>
  <si>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</si>
  <si>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</si>
  <si>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</si>
  <si>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</si>
  <si>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</si>
  <si>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</si>
  <si>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</si>
  <si>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</si>
  <si>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</si>
  <si>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</si>
  <si>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</si>
  <si>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</si>
  <si>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</si>
  <si>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</si>
  <si>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</si>
  <si>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</si>
  <si>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</si>
  <si>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</si>
  <si>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</si>
  <si>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</si>
  <si>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</si>
  <si>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</si>
  <si>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</si>
  <si>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</si>
  <si>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</si>
  <si>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</si>
  <si>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</si>
  <si>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</si>
  <si>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</si>
  <si>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</si>
  <si>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</si>
  <si>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</si>
  <si>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</si>
  <si>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</si>
  <si>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</si>
  <si>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</si>
  <si>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</si>
  <si>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</si>
  <si>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</si>
  <si>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</si>
  <si>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</si>
  <si>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</si>
  <si>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</si>
  <si>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</si>
  <si>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</si>
  <si>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</si>
  <si>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</si>
  <si>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</si>
  <si>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</si>
  <si>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</si>
  <si>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</si>
  <si>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</si>
  <si>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</si>
  <si>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</si>
  <si>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</si>
  <si>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</si>
  <si>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</si>
  <si>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</si>
  <si>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</si>
  <si>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</si>
  <si>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</si>
  <si>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</si>
  <si>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</si>
  <si>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</si>
  <si>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</si>
  <si>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</si>
  <si>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</si>
  <si>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</si>
  <si>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</si>
  <si>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</si>
  <si>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</si>
  <si>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</si>
  <si>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</si>
  <si>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</si>
  <si>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</si>
  <si>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</si>
  <si>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</si>
  <si>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</si>
  <si>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</si>
  <si>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</si>
  <si>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</si>
  <si>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</si>
  <si>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</si>
  <si>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</si>
  <si>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</si>
  <si>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</si>
  <si>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</si>
  <si>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</si>
  <si>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</si>
  <si>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</si>
  <si>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</si>
  <si>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</si>
  <si>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</si>
  <si>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</si>
  <si>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</si>
  <si>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</si>
  <si>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</si>
  <si>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</si>
  <si>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</si>
  <si>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</si>
  <si>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</si>
  <si>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</si>
  <si>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</si>
  <si>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</si>
  <si>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</si>
  <si>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</si>
  <si>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</si>
  <si>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</si>
  <si>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</si>
  <si>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</si>
  <si>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</si>
  <si>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</si>
  <si>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</si>
  <si>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</si>
  <si>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</si>
  <si>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</si>
  <si>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</si>
  <si>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</si>
  <si>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</si>
  <si>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</si>
  <si>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</si>
  <si>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</si>
  <si>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</si>
  <si>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</si>
  <si>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</si>
  <si>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</si>
  <si>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</si>
  <si>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</si>
  <si>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</si>
  <si>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</si>
  <si>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</si>
  <si>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</si>
  <si>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</si>
  <si>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</si>
  <si>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</si>
  <si>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</si>
  <si>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</si>
  <si>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</si>
  <si>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</si>
  <si>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</si>
  <si>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</si>
  <si>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</si>
  <si>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</si>
  <si>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</si>
  <si>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</si>
  <si>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</si>
  <si>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</si>
  <si>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</si>
  <si>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</si>
  <si>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</si>
  <si>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</si>
  <si>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</si>
  <si>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</si>
  <si>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</si>
  <si>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</si>
  <si>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</si>
  <si>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</si>
  <si>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</si>
  <si>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</si>
  <si>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</si>
  <si>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</si>
  <si>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</si>
  <si>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</si>
  <si>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</si>
  <si>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</si>
  <si>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</si>
  <si>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</si>
  <si>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</si>
  <si>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</si>
  <si>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</si>
  <si>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</si>
  <si>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</si>
  <si>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</si>
  <si>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</si>
  <si>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</si>
  <si>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</si>
  <si>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</si>
  <si>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</si>
  <si>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</si>
  <si>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</si>
  <si>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</si>
  <si>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</si>
  <si>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</si>
  <si>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</si>
  <si>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</si>
  <si>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</si>
  <si>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</si>
  <si>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</si>
  <si>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</si>
  <si>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</si>
  <si>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</si>
  <si>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</si>
  <si>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</si>
  <si>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</si>
  <si>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</si>
  <si>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</si>
  <si>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</si>
  <si>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</si>
  <si>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</si>
  <si>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</si>
  <si>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</si>
  <si>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</si>
  <si>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</si>
  <si>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</si>
  <si>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</si>
  <si>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</si>
  <si>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</si>
  <si>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</si>
  <si>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</si>
  <si>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</si>
  <si>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</si>
  <si>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</si>
  <si>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</si>
  <si>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</si>
  <si>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</si>
  <si>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</si>
  <si>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</si>
  <si>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</si>
  <si>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</si>
  <si>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</si>
  <si>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</si>
  <si>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</si>
  <si>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</si>
  <si>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</si>
  <si>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</si>
  <si>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</si>
  <si>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</si>
  <si>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</si>
  <si>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</si>
  <si>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</si>
  <si>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</si>
  <si>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</si>
  <si>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</si>
  <si>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</si>
  <si>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</si>
  <si>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</si>
  <si>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</si>
  <si>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</si>
  <si>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</si>
  <si>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</si>
  <si>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</si>
  <si>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</si>
  <si>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</si>
  <si>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</si>
  <si>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</si>
  <si>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</si>
  <si>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</si>
  <si>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</si>
  <si>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</si>
  <si>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</si>
  <si>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</si>
  <si>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</si>
  <si>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</si>
  <si>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</si>
  <si>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</si>
  <si>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</si>
  <si>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</si>
  <si>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</si>
  <si>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</si>
  <si>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</si>
  <si>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</si>
  <si>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</si>
  <si>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</si>
  <si>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</si>
  <si>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</si>
  <si>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</si>
  <si>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</si>
  <si>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</si>
  <si>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</si>
  <si>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</si>
  <si>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</si>
  <si>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</si>
  <si>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</si>
  <si>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</si>
  <si>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</si>
  <si>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</si>
  <si>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</si>
  <si>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</si>
  <si>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</si>
  <si>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</si>
  <si>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</si>
  <si>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</si>
  <si>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</si>
  <si>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</si>
  <si>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</si>
  <si>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</si>
  <si>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</si>
  <si>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</si>
  <si>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</si>
  <si>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</si>
  <si>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</si>
  <si>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</si>
  <si>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</si>
  <si>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</si>
  <si>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</si>
  <si>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</si>
  <si>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</si>
  <si>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</si>
  <si>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</si>
  <si>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</si>
  <si>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</si>
  <si>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</si>
  <si>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</si>
  <si>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</si>
  <si>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</si>
  <si>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</si>
  <si>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</si>
  <si>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</si>
  <si>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</si>
  <si>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</si>
  <si>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</si>
  <si>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</si>
  <si>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</si>
  <si>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</si>
  <si>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</si>
  <si>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</si>
  <si>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</si>
  <si>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</si>
  <si>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</si>
  <si>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</si>
  <si>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</si>
  <si>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</si>
  <si>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</si>
  <si>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</si>
  <si>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</si>
  <si>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</si>
  <si>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</si>
  <si>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</si>
  <si>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</si>
  <si>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</si>
  <si>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</si>
  <si>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</si>
  <si>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</si>
  <si>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</si>
  <si>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</si>
  <si>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</si>
  <si>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</si>
  <si>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</si>
  <si>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</si>
  <si>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</si>
  <si>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</si>
  <si>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</si>
  <si>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</si>
  <si>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</si>
  <si>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</si>
  <si>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</si>
  <si>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</si>
  <si>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</si>
  <si>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</si>
  <si>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</si>
  <si>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</si>
  <si>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</si>
  <si>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</si>
  <si>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</si>
  <si>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</si>
  <si>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</si>
  <si>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</si>
  <si>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</si>
  <si>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</si>
  <si>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</si>
  <si>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</si>
  <si>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</si>
  <si>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</si>
  <si>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</si>
  <si>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</si>
  <si>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</si>
  <si>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</si>
  <si>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</si>
  <si>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</si>
  <si>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</si>
  <si>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</si>
  <si>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</si>
  <si>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</si>
  <si>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</si>
  <si>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</si>
  <si>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</si>
  <si>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</si>
  <si>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</si>
  <si>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</si>
  <si>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</si>
  <si>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</si>
  <si>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</si>
  <si>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</si>
  <si>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</si>
  <si>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</si>
  <si>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</si>
  <si>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</si>
  <si>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</si>
  <si>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</si>
  <si>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</si>
  <si>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</si>
  <si>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</si>
  <si>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</si>
  <si>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</si>
  <si>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</si>
  <si>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</si>
  <si>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</si>
  <si>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</si>
  <si>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</si>
  <si>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</si>
  <si>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</si>
  <si>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</si>
  <si>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</si>
  <si>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</si>
  <si>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</si>
  <si>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</si>
  <si>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</si>
  <si>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</si>
  <si>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</si>
  <si>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</si>
  <si>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</si>
  <si>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</si>
  <si>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</si>
  <si>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</si>
  <si>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</si>
  <si>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</si>
  <si>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</si>
  <si>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</si>
  <si>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</si>
  <si>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</si>
  <si>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</si>
  <si>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</si>
  <si>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</si>
  <si>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</si>
  <si>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</si>
  <si>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</si>
  <si>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</si>
  <si>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</si>
  <si>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</si>
  <si>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</si>
  <si>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</si>
  <si>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</si>
  <si>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</si>
  <si>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</si>
  <si>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</si>
  <si>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</si>
  <si>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</si>
  <si>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</si>
  <si>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</si>
  <si>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</si>
  <si>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</si>
  <si>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</si>
  <si>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</si>
  <si>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</si>
  <si>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</si>
  <si>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</si>
  <si>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</si>
  <si>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</si>
  <si>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</si>
  <si>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</si>
  <si>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</si>
  <si>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</si>
  <si>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</si>
  <si>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</si>
  <si>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</si>
  <si>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</si>
  <si>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</si>
  <si>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</si>
  <si>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</si>
  <si>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</si>
  <si>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</si>
  <si>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</si>
  <si>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</si>
  <si>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</si>
  <si>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</si>
  <si>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</si>
  <si>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</si>
  <si>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</si>
  <si>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</si>
  <si>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</si>
  <si>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</si>
  <si>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</si>
  <si>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</si>
  <si>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</si>
  <si>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</si>
  <si>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</si>
  <si>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</si>
  <si>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</si>
  <si>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</si>
  <si>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</si>
  <si>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</si>
  <si>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</si>
  <si>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</si>
  <si>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</si>
  <si>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</si>
  <si>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</si>
  <si>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</si>
  <si>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</si>
  <si>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</si>
  <si>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</si>
  <si>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</si>
  <si>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</si>
  <si>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</si>
  <si>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</si>
  <si>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</si>
  <si>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</si>
  <si>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</si>
  <si>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</si>
  <si>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</si>
  <si>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</si>
  <si>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</si>
  <si>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</si>
  <si>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</si>
  <si>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</si>
  <si>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</si>
  <si>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</si>
  <si>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</si>
  <si>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</si>
  <si>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</si>
  <si>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</si>
  <si>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</si>
  <si>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</si>
  <si>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</si>
  <si>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</si>
  <si>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</si>
  <si>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</si>
  <si>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</si>
  <si>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</si>
  <si>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</si>
  <si>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</si>
  <si>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</si>
  <si>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</si>
  <si>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</si>
  <si>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</si>
  <si>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</si>
  <si>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</si>
  <si>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</si>
  <si>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</si>
  <si>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</si>
  <si>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</si>
  <si>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</si>
  <si>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</si>
  <si>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</si>
  <si>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</si>
  <si>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</si>
  <si>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</si>
  <si>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</si>
  <si>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</si>
  <si>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</si>
  <si>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</si>
  <si>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</si>
  <si>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</si>
  <si>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</si>
  <si>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</si>
  <si>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</si>
  <si>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</si>
  <si>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</si>
  <si>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</si>
  <si>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</si>
  <si>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</si>
  <si>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</si>
  <si>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</si>
  <si>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</si>
  <si>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</si>
  <si>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</si>
  <si>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</si>
  <si>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</si>
  <si>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</si>
  <si>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</si>
  <si>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</si>
  <si>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</si>
  <si>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</si>
  <si>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</si>
  <si>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</si>
  <si>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</si>
  <si>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</si>
  <si>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</si>
  <si>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</si>
  <si>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</si>
  <si>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</si>
  <si>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</si>
  <si>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</si>
  <si>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</si>
  <si>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</si>
  <si>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</si>
  <si>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</si>
  <si>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</si>
  <si>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</si>
  <si>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</si>
  <si>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</si>
  <si>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</si>
  <si>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</si>
  <si>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</si>
  <si>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</si>
  <si>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</si>
  <si>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</si>
  <si>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</si>
  <si>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</si>
  <si>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</si>
  <si>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</si>
  <si>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</si>
  <si>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</si>
  <si>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</si>
  <si>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</si>
  <si>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</si>
  <si>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</si>
  <si>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</si>
  <si>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</si>
  <si>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</si>
  <si>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</si>
  <si>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</si>
  <si>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</si>
  <si>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</si>
  <si>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</si>
  <si>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</si>
  <si>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</si>
  <si>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</si>
  <si>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</si>
  <si>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</si>
  <si>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</si>
  <si>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</si>
  <si>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</si>
  <si>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</si>
  <si>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</si>
  <si>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</si>
  <si>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</si>
  <si>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</si>
  <si>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</si>
  <si>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</si>
  <si>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</si>
  <si>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</si>
  <si>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</si>
  <si>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</si>
  <si>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</si>
  <si>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</si>
  <si>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</si>
  <si>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</si>
  <si>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</si>
  <si>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</si>
  <si>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</si>
  <si>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</si>
  <si>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</si>
  <si>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</si>
  <si>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</si>
  <si>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</si>
  <si>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</si>
  <si>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</si>
  <si>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</si>
  <si>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</si>
  <si>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</si>
  <si>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</si>
  <si>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</si>
  <si>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</si>
  <si>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</si>
  <si>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</si>
  <si>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</si>
  <si>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</si>
  <si>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</si>
  <si>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</si>
  <si>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</si>
  <si>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</si>
  <si>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</si>
  <si>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</si>
  <si>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</si>
  <si>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</si>
  <si>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</si>
  <si>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</si>
  <si>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</si>
  <si>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</si>
  <si>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</si>
  <si>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</si>
  <si>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</si>
  <si>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</si>
  <si>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</si>
  <si>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</si>
  <si>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</si>
  <si>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</si>
  <si>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</si>
  <si>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</si>
  <si>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</si>
  <si>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</si>
  <si>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</si>
  <si>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</si>
  <si>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</si>
  <si>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</si>
  <si>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</si>
  <si>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</si>
  <si>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</si>
  <si>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</si>
  <si>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</si>
  <si>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</si>
  <si>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</si>
  <si>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</si>
  <si>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</si>
  <si>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</si>
  <si>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</si>
  <si>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</si>
  <si>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</si>
  <si>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</si>
  <si>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</si>
  <si>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</si>
  <si>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</si>
  <si>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</si>
  <si>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</si>
  <si>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</si>
  <si>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</si>
  <si>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</si>
  <si>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</si>
  <si>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</si>
  <si>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</si>
  <si>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</si>
  <si>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</si>
  <si>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</si>
  <si>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</si>
  <si>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</si>
  <si>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</si>
  <si>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</si>
  <si>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</si>
  <si>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</si>
  <si>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</si>
  <si>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</si>
  <si>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</si>
  <si>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</si>
  <si>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</si>
  <si>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</si>
  <si>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</si>
  <si>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</si>
  <si>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</si>
  <si>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</si>
  <si>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</si>
  <si>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</si>
  <si>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</si>
  <si>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</si>
  <si>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</si>
  <si>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</si>
  <si>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</si>
  <si>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</si>
  <si>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</si>
  <si>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</si>
  <si>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</si>
  <si>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</si>
  <si>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</si>
  <si>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</si>
  <si>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</si>
  <si>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</si>
  <si>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</si>
  <si>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</si>
  <si>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</si>
  <si>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</si>
  <si>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</si>
  <si>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</si>
  <si>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</si>
  <si>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</si>
  <si>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</si>
  <si>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</si>
  <si>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</si>
  <si>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</si>
  <si>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</si>
  <si>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</si>
  <si>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</si>
  <si>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</si>
  <si>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</si>
  <si>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</si>
  <si>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</si>
  <si>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</si>
  <si>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</si>
  <si>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</si>
  <si>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</si>
  <si>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</si>
  <si>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</si>
  <si>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</si>
  <si>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</si>
  <si>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</si>
  <si>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</si>
  <si>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</si>
  <si>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</si>
  <si>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</si>
  <si>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</si>
  <si>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</si>
  <si>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</si>
  <si>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</si>
  <si>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</si>
  <si>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</si>
  <si>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</si>
  <si>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</si>
  <si>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</si>
  <si>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</si>
  <si>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</si>
  <si>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</si>
  <si>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</si>
  <si>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</si>
  <si>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</si>
  <si>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</si>
  <si>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</si>
  <si>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</si>
  <si>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</si>
  <si>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</si>
  <si>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</si>
  <si>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</si>
  <si>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</si>
  <si>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</si>
  <si>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</si>
  <si>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</si>
  <si>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</si>
  <si>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</si>
  <si>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</si>
  <si>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</si>
  <si>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</si>
  <si>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</si>
  <si>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</si>
  <si>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</si>
  <si>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</si>
  <si>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</si>
  <si>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</si>
  <si>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</si>
  <si>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</si>
  <si>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</si>
  <si>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</si>
  <si>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</si>
  <si>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</si>
  <si>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</si>
  <si>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</si>
  <si>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</si>
  <si>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</si>
  <si>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</si>
  <si>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</si>
  <si>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</si>
  <si>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</si>
  <si>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</si>
  <si>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</si>
  <si>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</si>
  <si>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</si>
  <si>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</si>
  <si>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</si>
  <si>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</si>
  <si>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</si>
  <si>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</si>
  <si>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</si>
  <si>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</si>
  <si>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</si>
  <si>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</si>
  <si>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</si>
  <si>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</si>
  <si>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</si>
  <si>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</si>
  <si>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</si>
  <si>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</si>
  <si>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</si>
  <si>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</si>
  <si>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</si>
  <si>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</si>
  <si>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</si>
  <si>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</si>
  <si>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</si>
  <si>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</si>
  <si>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</si>
  <si>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</si>
  <si>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</si>
  <si>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</si>
  <si>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</si>
  <si>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</si>
  <si>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</si>
  <si>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</si>
  <si>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</si>
  <si>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</si>
  <si>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</si>
  <si>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</si>
  <si>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</si>
  <si>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</si>
  <si>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</si>
  <si>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</si>
  <si>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</si>
  <si>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</si>
  <si>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</si>
  <si>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</si>
  <si>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</si>
  <si>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</si>
  <si>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</si>
  <si>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</si>
  <si>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</si>
  <si>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</si>
  <si>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</si>
  <si>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</si>
  <si>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</si>
  <si>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</si>
  <si>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</si>
  <si>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</si>
  <si>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</si>
  <si>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</si>
  <si>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</si>
  <si>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</si>
  <si>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</si>
  <si>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</si>
  <si>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</si>
  <si>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</si>
  <si>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</si>
  <si>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</si>
  <si>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</si>
  <si>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</si>
  <si>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</si>
  <si>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</si>
  <si>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</si>
  <si>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</si>
  <si>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</si>
  <si>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</si>
  <si>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</si>
  <si>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</si>
  <si>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</si>
  <si>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</si>
  <si>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</si>
  <si>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</si>
  <si>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</si>
  <si>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</si>
  <si>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</si>
  <si>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</si>
  <si>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</si>
  <si>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</si>
  <si>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</si>
  <si>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</si>
  <si>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</si>
  <si>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</si>
  <si>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</si>
  <si>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</si>
  <si>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</si>
  <si>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</si>
  <si>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</si>
  <si>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</si>
  <si>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</si>
  <si>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</si>
  <si>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</si>
  <si>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</si>
  <si>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</si>
  <si>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</si>
  <si>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</si>
  <si>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</si>
  <si>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</si>
  <si>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</si>
  <si>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</si>
  <si>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</si>
  <si>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</si>
  <si>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</si>
  <si>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</si>
  <si>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</si>
  <si>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</si>
  <si>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</si>
  <si>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</si>
  <si>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</si>
  <si>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</si>
  <si>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</si>
  <si>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</si>
  <si>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</si>
  <si>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</si>
  <si>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</si>
  <si>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</si>
  <si>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</si>
  <si>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</si>
  <si>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</si>
  <si>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</si>
  <si>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</si>
  <si>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</si>
  <si>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</si>
  <si>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</si>
  <si>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</si>
  <si>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</si>
  <si>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</si>
  <si>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</si>
  <si>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</si>
  <si>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</si>
  <si>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</si>
  <si>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</si>
  <si>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</si>
  <si>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</si>
  <si>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</si>
  <si>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</si>
  <si>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</si>
  <si>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</si>
  <si>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</si>
  <si>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</si>
  <si>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</si>
  <si>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</si>
  <si>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</si>
  <si>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</si>
  <si>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</si>
  <si>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</si>
  <si>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</si>
  <si>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</si>
  <si>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</si>
  <si>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</si>
  <si>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</si>
  <si>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</si>
  <si>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</si>
  <si>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</si>
  <si>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</si>
  <si>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</si>
  <si>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</si>
  <si>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</si>
  <si>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</si>
  <si>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</si>
  <si>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</si>
  <si>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</si>
  <si>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</si>
  <si>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</si>
  <si>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</si>
  <si>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</si>
  <si>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</si>
  <si>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</si>
  <si>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</si>
  <si>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</si>
  <si>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</si>
  <si>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</si>
  <si>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</si>
  <si>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</si>
  <si>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</si>
  <si>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</si>
  <si>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</si>
  <si>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</si>
  <si>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</si>
  <si>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</si>
  <si>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</si>
  <si>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</si>
  <si>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</si>
  <si>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</si>
  <si>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</si>
  <si>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</si>
  <si>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</si>
  <si>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</si>
  <si>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</si>
  <si>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</si>
  <si>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</si>
  <si>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</si>
  <si>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</si>
  <si>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</si>
  <si>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</si>
  <si>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</si>
  <si>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</si>
  <si>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</si>
  <si>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</si>
  <si>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</si>
  <si>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</si>
  <si>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</si>
  <si>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</si>
  <si>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</si>
  <si>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</si>
  <si>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</si>
  <si>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</si>
  <si>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</si>
  <si>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</si>
  <si>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</si>
  <si>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</si>
  <si>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</si>
  <si>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</si>
  <si>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</si>
  <si>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</si>
  <si>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</si>
  <si>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</si>
  <si>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</si>
  <si>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</si>
  <si>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</si>
  <si>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</si>
  <si>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</si>
  <si>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</si>
  <si>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</si>
  <si>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</si>
  <si>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</si>
  <si>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</si>
  <si>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</si>
  <si>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</si>
  <si>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</si>
  <si>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</si>
  <si>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</si>
  <si>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</si>
  <si>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</si>
  <si>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</si>
  <si>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</si>
  <si>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</si>
  <si>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</si>
  <si>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</si>
  <si>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</si>
  <si>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</si>
  <si>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</si>
  <si>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</si>
  <si>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</si>
  <si>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</si>
  <si>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</si>
  <si>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</si>
  <si>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</si>
  <si>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</si>
  <si>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</si>
  <si>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</si>
  <si>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</si>
  <si>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</si>
  <si>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</si>
  <si>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</si>
  <si>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</si>
  <si>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</si>
  <si>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</si>
  <si>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</si>
  <si>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</si>
  <si>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</si>
  <si>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</si>
  <si>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</si>
  <si>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</si>
  <si>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</si>
  <si>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</si>
  <si>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</si>
  <si>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</si>
  <si>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</si>
  <si>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</si>
  <si>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</si>
  <si>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</si>
  <si>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</si>
  <si>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</si>
  <si>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</si>
  <si>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</si>
  <si>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</si>
  <si>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</si>
  <si>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</si>
  <si>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</si>
  <si>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</si>
  <si>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</si>
  <si>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</si>
  <si>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</si>
  <si>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</si>
  <si>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</si>
  <si>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</si>
  <si>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</si>
  <si>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</si>
  <si>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</si>
  <si>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</si>
  <si>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</si>
  <si>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</si>
  <si>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</si>
  <si>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</si>
  <si>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</si>
  <si>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</si>
  <si>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</si>
  <si>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</si>
  <si>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</si>
  <si>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</si>
  <si>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</si>
  <si>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</si>
  <si>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</si>
  <si>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</si>
  <si>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</si>
  <si>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</si>
  <si>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</si>
  <si>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</si>
  <si>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</si>
  <si>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</si>
  <si>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</si>
  <si>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</si>
  <si>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</si>
  <si>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</si>
  <si>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</si>
  <si>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</si>
  <si>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</si>
  <si>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</si>
  <si>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</si>
  <si>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</si>
  <si>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</si>
  <si>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</si>
  <si>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</si>
  <si>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</si>
  <si>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</si>
  <si>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</si>
  <si>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</si>
  <si>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</si>
  <si>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</si>
  <si>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</si>
  <si>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</si>
  <si>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</si>
  <si>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</si>
  <si>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</si>
  <si>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</si>
  <si>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</si>
  <si>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</si>
  <si>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</si>
  <si>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</si>
  <si>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</si>
  <si>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</si>
  <si>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</si>
  <si>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</si>
  <si>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</si>
  <si>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</si>
  <si>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</si>
  <si>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</si>
  <si>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</si>
  <si>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</si>
  <si>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</si>
  <si>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</si>
  <si>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</si>
  <si>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</si>
  <si>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</si>
  <si>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</si>
  <si>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</si>
  <si>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</si>
  <si>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</si>
  <si>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</si>
  <si>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</si>
  <si>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</si>
  <si>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</si>
  <si>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</si>
  <si>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</si>
  <si>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</si>
  <si>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</si>
  <si>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</si>
  <si>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</si>
  <si>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</si>
  <si>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</si>
  <si>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</si>
  <si>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</si>
  <si>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</si>
  <si>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</si>
  <si>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</si>
  <si>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</si>
  <si>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</si>
  <si>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</si>
  <si>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</si>
  <si>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</si>
  <si>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</si>
  <si>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</si>
  <si>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</si>
  <si>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</si>
  <si>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</si>
  <si>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</si>
  <si>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</si>
  <si>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</si>
  <si>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</si>
  <si>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</si>
  <si>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</si>
  <si>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</si>
  <si>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</si>
  <si>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</si>
  <si>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</si>
  <si>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</si>
  <si>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</si>
  <si>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</si>
  <si>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</si>
  <si>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</si>
  <si>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</si>
  <si>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</si>
  <si>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</si>
  <si>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</si>
  <si>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</si>
  <si>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</si>
  <si>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</si>
  <si>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</si>
  <si>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</si>
  <si>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</si>
  <si>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</si>
  <si>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</si>
  <si>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</si>
  <si>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</si>
  <si>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</si>
  <si>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</si>
  <si>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</si>
  <si>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</si>
  <si>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</si>
  <si>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</si>
  <si>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</si>
  <si>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</si>
  <si>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</si>
  <si>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</si>
  <si>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</si>
  <si>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</si>
  <si>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</si>
  <si>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</si>
  <si>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</si>
  <si>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</si>
  <si>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</si>
  <si>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</si>
  <si>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</si>
  <si>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</si>
  <si>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</si>
  <si>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</si>
  <si>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</si>
  <si>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</si>
  <si>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</si>
  <si>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</si>
  <si>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</si>
  <si>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</si>
  <si>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</si>
  <si>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</si>
  <si>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</si>
  <si>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</si>
  <si>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</si>
  <si>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</si>
  <si>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</si>
  <si>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</si>
  <si>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</si>
  <si>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</si>
  <si>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</si>
  <si>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</si>
  <si>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</si>
  <si>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</si>
  <si>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</si>
  <si>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</si>
  <si>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</si>
  <si>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</si>
  <si>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</si>
  <si>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</si>
  <si>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</si>
  <si>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</si>
  <si>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</si>
  <si>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</si>
  <si>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</si>
  <si>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</si>
  <si>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</si>
  <si>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</si>
  <si>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</si>
  <si>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</si>
  <si>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</si>
  <si>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</si>
  <si>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</si>
  <si>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</si>
  <si>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</si>
  <si>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</si>
  <si>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</si>
  <si>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</si>
  <si>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</si>
  <si>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</si>
  <si>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</si>
  <si>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</si>
  <si>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</si>
  <si>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</si>
  <si>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</si>
  <si>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</si>
  <si>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</si>
  <si>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</si>
  <si>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</si>
  <si>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</si>
  <si>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</si>
  <si>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</si>
  <si>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</si>
  <si>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</si>
  <si>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</si>
  <si>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</si>
  <si>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</si>
  <si>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</si>
  <si>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</si>
  <si>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</si>
  <si>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</si>
  <si>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</si>
  <si>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</si>
  <si>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</si>
  <si>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</si>
  <si>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</si>
  <si>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</si>
  <si>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</si>
  <si>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</si>
  <si>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</si>
  <si>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</si>
  <si>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</si>
  <si>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</si>
  <si>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</si>
  <si>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</si>
  <si>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</si>
  <si>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</si>
  <si>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</si>
  <si>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</si>
  <si>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</si>
  <si>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</si>
  <si>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</si>
  <si>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</si>
  <si>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</si>
  <si>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</si>
  <si>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</si>
  <si>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</si>
  <si>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</si>
  <si>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</si>
  <si>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</si>
  <si>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</si>
  <si>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</si>
  <si>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</si>
  <si>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</si>
  <si>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</si>
  <si>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</si>
  <si>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</si>
  <si>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</si>
  <si>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</si>
  <si>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</si>
  <si>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</si>
  <si>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</si>
  <si>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</si>
  <si>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</si>
  <si>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</si>
  <si>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</si>
  <si>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</si>
  <si>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</si>
  <si>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</si>
  <si>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</si>
  <si>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</si>
  <si>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</si>
  <si>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</si>
  <si>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</si>
  <si>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</si>
  <si>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</si>
  <si>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</si>
  <si>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</si>
  <si>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</si>
  <si>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</si>
  <si>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</si>
  <si>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</si>
  <si>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</si>
  <si>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</si>
  <si>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</si>
  <si>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</si>
  <si>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</si>
  <si>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</si>
  <si>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</si>
  <si>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</si>
  <si>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</si>
  <si>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</si>
  <si>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</si>
  <si>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</si>
  <si>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</si>
  <si>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</si>
  <si>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</si>
  <si>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</si>
  <si>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</si>
  <si>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</si>
  <si>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</si>
  <si>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</si>
  <si>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</si>
  <si>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</si>
  <si>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</si>
  <si>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</si>
  <si>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</si>
  <si>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</si>
  <si>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</si>
  <si>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</si>
  <si>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</si>
  <si>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</si>
  <si>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</si>
  <si>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</si>
  <si>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</si>
  <si>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</si>
  <si>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</si>
  <si>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</si>
  <si>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</si>
  <si>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</si>
  <si>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</si>
  <si>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</si>
  <si>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</si>
  <si>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</si>
  <si>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</si>
  <si>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</si>
  <si>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</si>
  <si>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</si>
  <si>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</si>
  <si>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</si>
  <si>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</si>
  <si>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</si>
  <si>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</si>
  <si>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</si>
  <si>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</si>
  <si>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</si>
  <si>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</si>
  <si>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</si>
  <si>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</si>
  <si>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</si>
  <si>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</si>
  <si>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</si>
  <si>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</si>
  <si>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</si>
  <si>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</si>
  <si>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</si>
  <si>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</si>
  <si>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</si>
  <si>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</si>
  <si>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</si>
  <si>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</si>
  <si>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</si>
  <si>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</si>
  <si>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</si>
  <si>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</si>
  <si>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</si>
  <si>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</si>
  <si>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</si>
  <si>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</si>
  <si>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</si>
  <si>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</si>
  <si>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</si>
  <si>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</si>
  <si>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</si>
  <si>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</si>
  <si>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</si>
  <si>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</si>
  <si>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</si>
  <si>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</si>
  <si>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</si>
  <si>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</si>
  <si>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</si>
  <si>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</si>
  <si>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</si>
  <si>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</si>
  <si>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</si>
  <si>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</si>
  <si>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</si>
  <si>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</si>
  <si>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</si>
  <si>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</si>
  <si>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</si>
  <si>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</si>
  <si>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</si>
  <si>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</si>
  <si>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</si>
  <si>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</si>
  <si>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</si>
  <si>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</si>
  <si>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</si>
  <si>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</si>
  <si>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</si>
  <si>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</si>
  <si>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</si>
  <si>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</si>
  <si>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</si>
  <si>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</si>
  <si>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</si>
  <si>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</si>
  <si>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</si>
  <si>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</si>
  <si>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</si>
  <si>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</si>
  <si>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</si>
  <si>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</si>
  <si>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</si>
  <si>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</si>
  <si>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</si>
  <si>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</si>
  <si>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</si>
  <si>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</si>
  <si>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</si>
  <si>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</si>
  <si>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</si>
  <si>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</si>
  <si>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</si>
  <si>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</si>
  <si>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</si>
  <si>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</si>
  <si>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</si>
  <si>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</si>
  <si>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</si>
  <si>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</si>
  <si>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</si>
  <si>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</si>
  <si>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</si>
  <si>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</si>
  <si>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</si>
  <si>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</si>
  <si>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</si>
  <si>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</si>
  <si>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</si>
  <si>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</si>
  <si>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</si>
  <si>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</si>
  <si>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</si>
  <si>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</si>
  <si>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</si>
  <si>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</si>
  <si>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</si>
  <si>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</si>
  <si>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</si>
  <si>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</si>
  <si>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</si>
  <si>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</si>
  <si>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</si>
  <si>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</si>
  <si>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</si>
  <si>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</si>
  <si>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</si>
  <si>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</si>
  <si>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</si>
  <si>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</si>
  <si>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</si>
  <si>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</si>
  <si>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</si>
  <si>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</si>
  <si>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</si>
  <si>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</si>
  <si>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</si>
  <si>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</si>
  <si>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</si>
  <si>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</si>
  <si>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</si>
  <si>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</si>
  <si>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</si>
  <si>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</si>
  <si>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</si>
  <si>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</si>
  <si>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</si>
  <si>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</si>
  <si>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</si>
  <si>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</si>
  <si>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</si>
  <si>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</si>
  <si>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</si>
  <si>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</si>
  <si>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</si>
  <si>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</si>
  <si>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</si>
  <si>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</si>
  <si>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</si>
  <si>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</si>
  <si>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</si>
  <si>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</si>
  <si>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</si>
  <si>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</si>
  <si>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</si>
  <si>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</si>
  <si>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</si>
  <si>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</si>
  <si>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</si>
  <si>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</si>
  <si>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</si>
  <si>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</si>
  <si>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</si>
  <si>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</si>
  <si>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</si>
  <si>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</si>
  <si>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</si>
  <si>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</si>
  <si>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</si>
  <si>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</si>
  <si>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</si>
  <si>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</si>
  <si>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</si>
  <si>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</si>
  <si>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</si>
  <si>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</si>
  <si>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</si>
  <si>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</si>
  <si>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</si>
  <si>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</si>
  <si>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</si>
  <si>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</si>
  <si>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</si>
  <si>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</si>
  <si>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</si>
  <si>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</si>
  <si>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</si>
  <si>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</si>
  <si>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</si>
  <si>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</si>
  <si>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</si>
  <si>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</si>
  <si>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</si>
  <si>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</si>
  <si>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</si>
  <si>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</si>
  <si>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</si>
  <si>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</si>
  <si>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</si>
  <si>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</si>
  <si>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</si>
  <si>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</si>
  <si>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</si>
  <si>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</si>
  <si>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</si>
  <si>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</si>
  <si>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</si>
  <si>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</si>
  <si>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</si>
  <si>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</si>
  <si>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</si>
  <si>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</si>
  <si>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</si>
  <si>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</si>
  <si>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</si>
  <si>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</si>
  <si>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</si>
  <si>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</si>
  <si>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</si>
  <si>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</si>
  <si>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</si>
  <si>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</si>
  <si>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</si>
  <si>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</si>
  <si>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</si>
  <si>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</si>
  <si>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</si>
  <si>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</si>
  <si>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</si>
  <si>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</si>
  <si>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</si>
  <si>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</si>
  <si>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</si>
  <si>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</si>
  <si>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</si>
  <si>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</si>
  <si>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</si>
  <si>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</si>
  <si>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</si>
  <si>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</si>
  <si>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</si>
  <si>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</si>
  <si>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</si>
  <si>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</si>
  <si>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</si>
  <si>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</si>
  <si>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</si>
  <si>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</si>
  <si>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</si>
  <si>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</si>
  <si>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</si>
  <si>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</si>
  <si>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</si>
  <si>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</si>
  <si>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</si>
  <si>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</si>
  <si>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</si>
  <si>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</si>
  <si>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</si>
  <si>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</si>
  <si>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</si>
  <si>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</si>
  <si>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</si>
  <si>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</si>
  <si>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</si>
  <si>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</si>
  <si>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</si>
  <si>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</si>
  <si>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</si>
  <si>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</si>
  <si>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</si>
  <si>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</si>
  <si>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</si>
  <si>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</si>
  <si>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</si>
  <si>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</si>
  <si>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</si>
  <si>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</si>
  <si>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</si>
  <si>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</si>
  <si>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</si>
  <si>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</si>
  <si>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</si>
  <si>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</si>
  <si>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</si>
  <si>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</si>
  <si>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</si>
  <si>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</si>
  <si>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</si>
  <si>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</si>
  <si>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</si>
  <si>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</si>
  <si>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</si>
  <si>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</si>
  <si>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</si>
  <si>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</si>
  <si>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</si>
  <si>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</si>
  <si>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</si>
  <si>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</si>
  <si>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</si>
  <si>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</si>
  <si>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</si>
  <si>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</si>
  <si>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</si>
  <si>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</si>
  <si>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</si>
  <si>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</si>
  <si>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</si>
  <si>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</si>
  <si>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</si>
  <si>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</si>
  <si>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</si>
  <si>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</si>
  <si>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</si>
  <si>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</si>
  <si>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</si>
  <si>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</si>
  <si>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</si>
  <si>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</si>
  <si>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</si>
  <si>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</si>
  <si>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</si>
  <si>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</si>
  <si>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</si>
  <si>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</si>
  <si>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</si>
  <si>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</si>
  <si>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</si>
  <si>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</si>
  <si>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</si>
  <si>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</si>
  <si>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</si>
  <si>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</si>
  <si>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</si>
  <si>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</si>
  <si>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</si>
  <si>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</si>
  <si>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</si>
  <si>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</si>
  <si>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</si>
  <si>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</si>
  <si>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</si>
  <si>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</si>
  <si>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</si>
  <si>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</si>
  <si>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</si>
  <si>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</si>
  <si>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</si>
  <si>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</si>
  <si>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</si>
  <si>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</si>
  <si>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</si>
  <si>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</si>
  <si>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</si>
  <si>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</si>
  <si>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</si>
  <si>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</si>
  <si>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</si>
  <si>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</si>
  <si>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</si>
  <si>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</si>
  <si>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</si>
  <si>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</si>
  <si>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</si>
  <si>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</si>
  <si>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</si>
  <si>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</si>
  <si>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</si>
  <si>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</si>
  <si>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</si>
  <si>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</si>
  <si>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</si>
  <si>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</si>
  <si>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</si>
  <si>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</si>
  <si>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</si>
  <si>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</si>
  <si>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</si>
  <si>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</si>
  <si>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</si>
  <si>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</si>
  <si>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</si>
  <si>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</si>
  <si>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</si>
  <si>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</si>
  <si>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</si>
  <si>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</si>
  <si>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</si>
  <si>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</si>
  <si>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</si>
  <si>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</si>
  <si>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</si>
  <si>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</si>
  <si>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</si>
  <si>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</si>
  <si>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</si>
  <si>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</si>
  <si>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</si>
  <si>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</si>
  <si>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</si>
  <si>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</si>
  <si>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</si>
  <si>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</si>
  <si>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</si>
  <si>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</si>
  <si>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</si>
  <si>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</si>
  <si>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</si>
  <si>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</si>
  <si>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</si>
  <si>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</si>
  <si>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</si>
  <si>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</si>
  <si>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</si>
  <si>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</si>
  <si>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</si>
  <si>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</si>
  <si>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</si>
  <si>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</si>
  <si>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</si>
  <si>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</si>
  <si>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</si>
  <si>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</si>
  <si>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</si>
  <si>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</si>
  <si>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</si>
  <si>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</si>
  <si>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</si>
  <si>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</si>
  <si>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</si>
  <si>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</si>
  <si>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</si>
  <si>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</si>
  <si>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</si>
  <si>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</si>
  <si>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</si>
  <si>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</si>
  <si>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</si>
  <si>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</si>
  <si>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</si>
  <si>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</si>
  <si>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</si>
  <si>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</si>
  <si>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</si>
  <si>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</si>
  <si>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</si>
  <si>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</si>
  <si>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</si>
  <si>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</si>
  <si>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</si>
  <si>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</si>
  <si>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</si>
  <si>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</si>
  <si>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</si>
  <si>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</si>
  <si>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</si>
  <si>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</si>
  <si>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</si>
  <si>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</si>
  <si>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</si>
  <si>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</si>
  <si>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</si>
  <si>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</si>
  <si>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</si>
  <si>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</si>
  <si>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</si>
  <si>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</si>
  <si>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</si>
  <si>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</si>
  <si>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</si>
  <si>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</si>
  <si>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</si>
  <si>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</si>
  <si>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</si>
  <si>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</si>
  <si>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</si>
  <si>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</si>
  <si>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</si>
  <si>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</si>
  <si>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</si>
  <si>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</si>
  <si>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</si>
  <si>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</si>
  <si>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</si>
  <si>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</si>
  <si>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</si>
  <si>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</si>
  <si>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</si>
  <si>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</si>
  <si>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</si>
  <si>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</si>
  <si>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</si>
  <si>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</si>
  <si>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</si>
  <si>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</si>
  <si>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</si>
  <si>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</si>
  <si>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</si>
  <si>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</si>
  <si>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</si>
  <si>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</si>
  <si>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</si>
  <si>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</si>
  <si>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</si>
  <si>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</si>
  <si>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</si>
  <si>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</si>
  <si>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</si>
  <si>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</si>
  <si>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</si>
  <si>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</si>
  <si>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</si>
  <si>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</si>
  <si>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</si>
  <si>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</si>
  <si>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</si>
  <si>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</si>
  <si>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</si>
  <si>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</si>
  <si>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</si>
  <si>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</si>
  <si>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</si>
  <si>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</si>
  <si>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</si>
  <si>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</si>
  <si>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</si>
  <si>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</si>
  <si>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</si>
  <si>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</si>
  <si>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</si>
  <si>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</si>
  <si>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</si>
  <si>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</si>
  <si>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</si>
  <si>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</si>
  <si>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</si>
  <si>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</si>
  <si>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</si>
  <si>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</si>
  <si>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</si>
  <si>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</si>
  <si>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</si>
  <si>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</si>
  <si>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</si>
  <si>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</si>
  <si>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</si>
  <si>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</si>
  <si>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</si>
  <si>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</si>
  <si>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</si>
  <si>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</si>
  <si>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</si>
  <si>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</si>
  <si>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</si>
  <si>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</si>
  <si>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</si>
  <si>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</si>
  <si>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</si>
  <si>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</si>
  <si>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</si>
  <si>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</si>
  <si>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</si>
  <si>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</si>
  <si>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</si>
  <si>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</si>
  <si>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</si>
  <si>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</si>
  <si>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</si>
  <si>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</si>
  <si>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</si>
  <si>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</si>
  <si>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</si>
  <si>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</si>
  <si>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</si>
  <si>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</si>
  <si>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</si>
  <si>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</si>
  <si>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</si>
  <si>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</si>
  <si>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</si>
  <si>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</si>
  <si>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</si>
  <si>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</si>
  <si>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</si>
  <si>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</si>
  <si>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</si>
  <si>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</si>
  <si>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</si>
  <si>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</si>
  <si>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</si>
  <si>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</si>
  <si>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</si>
  <si>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</si>
  <si>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</si>
  <si>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</si>
  <si>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</si>
  <si>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</si>
  <si>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</si>
  <si>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</si>
  <si>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</si>
  <si>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</si>
  <si>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</si>
  <si>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</si>
  <si>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</si>
  <si>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</si>
  <si>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</si>
  <si>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</si>
  <si>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</si>
  <si>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</si>
  <si>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</si>
  <si>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</si>
  <si>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</si>
  <si>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</si>
  <si>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</si>
  <si>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</si>
  <si>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</si>
  <si>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</si>
  <si>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</si>
  <si>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</si>
  <si>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</si>
  <si>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</si>
  <si>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</si>
  <si>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</si>
  <si>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</si>
  <si>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</si>
  <si>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</si>
  <si>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</si>
  <si>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</si>
  <si>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</si>
  <si>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</si>
  <si>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</si>
  <si>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</si>
  <si>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</si>
  <si>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</si>
  <si>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</si>
  <si>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</si>
  <si>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</si>
  <si>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</si>
  <si>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</si>
  <si>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</si>
  <si>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</si>
  <si>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</si>
  <si>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</si>
  <si>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</si>
  <si>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</si>
  <si>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</si>
  <si>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</si>
  <si>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</si>
  <si>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</si>
  <si>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</si>
  <si>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</si>
  <si>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</si>
  <si>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</si>
  <si>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</si>
  <si>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</si>
  <si>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</si>
  <si>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</si>
  <si>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</si>
  <si>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</si>
  <si>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</si>
  <si>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</si>
  <si>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</si>
  <si>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</si>
  <si>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</si>
  <si>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</si>
  <si>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</si>
  <si>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</si>
  <si>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</si>
  <si>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</si>
  <si>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</si>
  <si>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</si>
  <si>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</si>
  <si>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</si>
  <si>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</si>
  <si>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</si>
  <si>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</si>
  <si>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</si>
  <si>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</si>
  <si>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</si>
  <si>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</si>
  <si>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</si>
  <si>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</si>
  <si>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</si>
  <si>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</si>
  <si>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</si>
  <si>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</si>
  <si>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</si>
  <si>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</si>
  <si>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</si>
  <si>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</si>
  <si>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</si>
  <si>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</si>
  <si>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</si>
  <si>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</si>
  <si>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</si>
  <si>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</si>
  <si>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</si>
  <si>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</si>
  <si>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</si>
  <si>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</si>
  <si>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</si>
  <si>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</si>
  <si>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</si>
  <si>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</si>
  <si>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</si>
  <si>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</si>
  <si>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</si>
  <si>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</si>
  <si>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</si>
  <si>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</si>
  <si>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</si>
  <si>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</si>
  <si>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</si>
  <si>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</si>
  <si>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</si>
  <si>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</si>
  <si>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</si>
  <si>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</si>
  <si>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</si>
  <si>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</si>
  <si>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</si>
  <si>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</si>
  <si>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</si>
  <si>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</si>
  <si>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</si>
  <si>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</si>
  <si>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</si>
  <si>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</si>
  <si>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</si>
  <si>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</si>
  <si>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</si>
  <si>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</si>
  <si>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</si>
  <si>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</si>
  <si>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</si>
  <si>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</si>
  <si>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</si>
  <si>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</si>
  <si>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</si>
  <si>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</si>
  <si>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</si>
  <si>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</si>
  <si>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</si>
  <si>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</si>
  <si>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</si>
  <si>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</si>
  <si>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</si>
  <si>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</si>
  <si>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</si>
  <si>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</si>
  <si>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</si>
  <si>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</si>
  <si>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</si>
  <si>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</si>
  <si>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</si>
  <si>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</si>
  <si>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</si>
  <si>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</si>
  <si>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</si>
  <si>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</si>
  <si>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</si>
  <si>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</si>
  <si>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</si>
  <si>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</si>
  <si>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</si>
  <si>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</si>
  <si>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</si>
  <si>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</si>
  <si>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</si>
  <si>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</si>
  <si>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</si>
  <si>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</si>
  <si>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</si>
  <si>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</si>
  <si>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</si>
  <si>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</si>
  <si>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</si>
  <si>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</si>
  <si>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</si>
  <si>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</si>
  <si>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</si>
  <si>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</si>
  <si>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</si>
  <si>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</si>
  <si>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</si>
  <si>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</si>
  <si>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</si>
  <si>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</si>
  <si>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</si>
  <si>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</si>
  <si>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</si>
  <si>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</si>
  <si>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</si>
  <si>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</si>
  <si>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</si>
  <si>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</si>
  <si>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</si>
  <si>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</si>
  <si>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</si>
  <si>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</si>
  <si>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</si>
  <si>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</si>
  <si>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</si>
  <si>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</si>
  <si>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</si>
  <si>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</si>
  <si>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</si>
  <si>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</si>
  <si>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</si>
  <si>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</si>
  <si>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</si>
  <si>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</si>
  <si>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</si>
  <si>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</si>
  <si>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</si>
  <si>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</si>
  <si>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</si>
  <si>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</si>
  <si>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</si>
  <si>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</si>
  <si>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</si>
  <si>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</si>
  <si>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</si>
  <si>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</si>
  <si>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</si>
  <si>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</si>
  <si>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</si>
  <si>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</si>
  <si>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</si>
  <si>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</si>
  <si>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</si>
  <si>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</si>
  <si>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</si>
  <si>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</si>
  <si>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</si>
  <si>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</si>
  <si>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</si>
  <si>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</si>
  <si>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</si>
  <si>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</si>
  <si>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</si>
  <si>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</si>
  <si>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</si>
  <si>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</si>
  <si>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</si>
  <si>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</si>
  <si>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</si>
  <si>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</si>
  <si>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</si>
  <si>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</si>
  <si>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</si>
  <si>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</si>
  <si>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</si>
  <si>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</si>
  <si>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</si>
  <si>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</si>
  <si>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</si>
  <si>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</si>
  <si>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</si>
  <si>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</si>
  <si>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</si>
  <si>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</si>
  <si>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</si>
  <si>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</si>
  <si>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</si>
  <si>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</si>
  <si>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</si>
  <si>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</si>
  <si>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</si>
  <si>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</si>
  <si>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</si>
  <si>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</si>
  <si>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</si>
  <si>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</si>
  <si>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</si>
  <si>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</si>
  <si>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</si>
  <si>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</si>
  <si>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</si>
  <si>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</si>
  <si>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</si>
  <si>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</si>
  <si>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</si>
  <si>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</si>
  <si>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</si>
  <si>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</si>
  <si>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</si>
  <si>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</si>
  <si>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</si>
  <si>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</si>
  <si>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</si>
  <si>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</si>
  <si>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</si>
  <si>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</si>
  <si>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</si>
  <si>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</si>
  <si>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</si>
  <si>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</si>
  <si>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</si>
  <si>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</si>
  <si>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</si>
  <si>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</si>
  <si>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</si>
  <si>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</si>
  <si>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</si>
  <si>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</si>
  <si>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</si>
  <si>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</si>
  <si>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</si>
  <si>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</si>
  <si>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</si>
  <si>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</si>
  <si>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</si>
  <si>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</si>
  <si>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</si>
  <si>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</si>
  <si>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</si>
  <si>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</si>
  <si>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</si>
  <si>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</si>
  <si>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</si>
  <si>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</si>
  <si>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</si>
  <si>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</si>
  <si>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</si>
  <si>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</si>
  <si>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</si>
  <si>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</si>
  <si>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</si>
  <si>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</si>
  <si>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</si>
  <si>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</si>
  <si>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</si>
  <si>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</si>
  <si>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</si>
  <si>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</si>
  <si>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</si>
  <si>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</si>
  <si>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</si>
  <si>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</si>
  <si>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</si>
  <si>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</si>
  <si>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</si>
  <si>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</si>
  <si>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</si>
  <si>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</si>
  <si>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</si>
  <si>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</si>
  <si>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</si>
  <si>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</si>
  <si>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</si>
  <si>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</si>
  <si>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</si>
  <si>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</si>
  <si>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</si>
  <si>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</si>
  <si>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</si>
  <si>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</si>
  <si>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</si>
  <si>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</si>
  <si>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</si>
  <si>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</si>
  <si>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</si>
  <si>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</si>
  <si>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</si>
  <si>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</si>
  <si>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</si>
  <si>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</si>
  <si>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</si>
  <si>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</si>
  <si>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</si>
  <si>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</si>
  <si>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</si>
  <si>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</si>
  <si>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</si>
  <si>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</si>
  <si>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</si>
  <si>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</si>
  <si>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</si>
  <si>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</si>
  <si>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</si>
  <si>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</si>
  <si>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</si>
  <si>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</si>
  <si>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</si>
  <si>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</si>
  <si>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</si>
  <si>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</si>
  <si>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</si>
  <si>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</si>
  <si>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</si>
  <si>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</si>
  <si>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</si>
  <si>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</si>
  <si>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</si>
  <si>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</si>
  <si>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</si>
  <si>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</si>
  <si>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</si>
  <si>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</si>
  <si>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</si>
  <si>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</si>
  <si>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</si>
  <si>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</si>
  <si>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</si>
  <si>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</si>
  <si>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</si>
  <si>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</si>
  <si>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</si>
  <si>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</si>
  <si>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</si>
  <si>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</si>
  <si>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</si>
  <si>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</si>
  <si>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</si>
  <si>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</si>
  <si>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</si>
  <si>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</si>
  <si>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</si>
  <si>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</si>
  <si>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</si>
  <si>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</si>
  <si>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</si>
  <si>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</si>
  <si>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</si>
  <si>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</si>
  <si>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</si>
  <si>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</si>
  <si>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</si>
  <si>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</si>
  <si>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</si>
  <si>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</si>
  <si>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</si>
  <si>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</si>
  <si>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</si>
  <si>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</si>
  <si>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</si>
  <si>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</si>
  <si>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</si>
  <si>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</si>
  <si>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</si>
  <si>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</si>
  <si>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</si>
  <si>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</si>
  <si>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</si>
  <si>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</si>
  <si>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</si>
  <si>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</si>
  <si>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</si>
  <si>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</si>
  <si>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</si>
  <si>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</si>
  <si>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</si>
  <si>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</si>
  <si>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</si>
  <si>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</si>
  <si>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</si>
  <si>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</si>
  <si>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</si>
  <si>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</si>
  <si>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</si>
  <si>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</si>
  <si>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</si>
  <si>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</si>
  <si>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</si>
  <si>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</si>
  <si>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</si>
  <si>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</si>
  <si>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</si>
  <si>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</si>
  <si>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</si>
  <si>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</si>
  <si>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</si>
  <si>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</si>
  <si>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</si>
  <si>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</si>
  <si>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</si>
  <si>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</si>
  <si>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</si>
  <si>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</si>
  <si>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</si>
  <si>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</si>
  <si>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</si>
  <si>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</si>
  <si>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</si>
  <si>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</si>
  <si>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</si>
  <si>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</si>
  <si>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</si>
  <si>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</si>
  <si>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</si>
  <si>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</si>
  <si>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</si>
  <si>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</si>
  <si>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</si>
  <si>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</si>
  <si>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</si>
  <si>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</si>
  <si>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</si>
  <si>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</si>
  <si>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</si>
  <si>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</si>
  <si>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</si>
  <si>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</si>
  <si>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</si>
  <si>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</si>
  <si>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</si>
  <si>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</si>
  <si>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</si>
  <si>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</si>
  <si>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</si>
  <si>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</si>
  <si>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</si>
  <si>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</si>
  <si>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</si>
  <si>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</si>
  <si>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</si>
  <si>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</si>
  <si>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</si>
  <si>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</si>
  <si>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</si>
  <si>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</si>
  <si>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</si>
  <si>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</si>
  <si>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</si>
  <si>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</si>
  <si>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</si>
  <si>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</si>
  <si>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</si>
  <si>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</si>
  <si>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</si>
  <si>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</si>
  <si>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</si>
  <si>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</si>
  <si>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</si>
  <si>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</si>
  <si>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</si>
  <si>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</si>
  <si>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</si>
  <si>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</si>
  <si>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</si>
  <si>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</si>
  <si>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</si>
  <si>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</si>
  <si>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</si>
  <si>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</si>
  <si>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</si>
  <si>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</si>
  <si>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</si>
  <si>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</si>
  <si>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</si>
  <si>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</si>
  <si>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</si>
  <si>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</si>
  <si>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</si>
  <si>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</si>
  <si>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</si>
  <si>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</si>
  <si>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</si>
  <si>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</si>
  <si>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</si>
  <si>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</si>
  <si>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</si>
  <si>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</si>
  <si>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</si>
  <si>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</si>
  <si>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</si>
  <si>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</si>
  <si>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</si>
  <si>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</si>
  <si>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</si>
  <si>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</si>
  <si>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</si>
  <si>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</si>
  <si>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</si>
  <si>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</si>
  <si>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</si>
  <si>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</si>
  <si>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</si>
  <si>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</si>
  <si>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</si>
  <si>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</si>
  <si>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</si>
  <si>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</si>
  <si>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</si>
  <si>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</si>
  <si>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</si>
  <si>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</si>
  <si>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</si>
  <si>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</si>
  <si>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</si>
  <si>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</si>
  <si>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</si>
  <si>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</si>
  <si>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</si>
  <si>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</si>
  <si>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</si>
  <si>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</si>
  <si>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</si>
  <si>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</si>
  <si>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</si>
  <si>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</si>
  <si>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</si>
  <si>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</si>
  <si>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</si>
  <si>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</si>
  <si>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</si>
  <si>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</si>
  <si>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</si>
  <si>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</si>
  <si>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</si>
  <si>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</si>
  <si>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</si>
  <si>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</si>
  <si>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</si>
  <si>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</si>
  <si>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</si>
  <si>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</si>
  <si>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</si>
  <si>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</si>
  <si>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</si>
  <si>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</si>
  <si>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</si>
  <si>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</si>
  <si>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</si>
  <si>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</si>
  <si>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</si>
  <si>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</si>
  <si>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</si>
  <si>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</si>
  <si>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</si>
  <si>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</si>
  <si>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</si>
  <si>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</si>
  <si>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</si>
  <si>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</si>
  <si>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</si>
  <si>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</si>
  <si>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</si>
  <si>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</si>
  <si>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</si>
  <si>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</si>
  <si>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</si>
  <si>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</si>
  <si>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</si>
  <si>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</si>
  <si>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</si>
  <si>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</si>
  <si>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</si>
  <si>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</si>
  <si>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</si>
  <si>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</si>
  <si>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</si>
  <si>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</si>
  <si>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</si>
  <si>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</si>
  <si>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</si>
  <si>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</si>
  <si>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</si>
  <si>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</si>
  <si>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</si>
  <si>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</si>
  <si>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</si>
  <si>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</si>
  <si>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</si>
  <si>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</si>
  <si>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</si>
  <si>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</si>
  <si>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</si>
  <si>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</si>
  <si>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</si>
  <si>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</si>
  <si>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</si>
  <si>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</si>
  <si>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</si>
  <si>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</si>
  <si>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</si>
  <si>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</si>
  <si>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</si>
  <si>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</si>
  <si>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</si>
  <si>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</si>
  <si>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</si>
  <si>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</si>
  <si>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</si>
  <si>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</si>
  <si>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</si>
  <si>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</si>
  <si>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</si>
  <si>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</si>
  <si>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</si>
  <si>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</si>
  <si>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</si>
  <si>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</si>
  <si>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</si>
  <si>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</si>
  <si>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</si>
  <si>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</si>
  <si>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</si>
  <si>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</si>
  <si>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</si>
  <si>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</si>
  <si>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</si>
  <si>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</si>
  <si>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</si>
  <si>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</si>
  <si>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</si>
  <si>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</si>
  <si>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</si>
  <si>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</si>
  <si>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</si>
  <si>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</si>
  <si>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</si>
  <si>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</si>
  <si>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</si>
  <si>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</si>
  <si>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</si>
  <si>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</si>
  <si>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</si>
  <si>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</si>
  <si>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</si>
  <si>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</si>
  <si>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</si>
  <si>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</si>
  <si>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</si>
  <si>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</si>
  <si>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</si>
  <si>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</si>
  <si>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</si>
  <si>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</si>
  <si>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</si>
  <si>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</si>
  <si>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</si>
  <si>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</si>
  <si>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</si>
  <si>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</si>
  <si>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</si>
  <si>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</si>
  <si>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</si>
  <si>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</si>
  <si>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</si>
  <si>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</si>
  <si>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</si>
  <si>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</si>
  <si>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</si>
  <si>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</si>
  <si>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</si>
  <si>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</si>
  <si>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</si>
  <si>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</si>
  <si>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</si>
  <si>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</si>
  <si>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</si>
  <si>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</si>
  <si>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</si>
  <si>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</si>
  <si>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</si>
  <si>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</si>
  <si>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</si>
  <si>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</si>
  <si>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</si>
  <si>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</si>
  <si>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</si>
  <si>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</si>
  <si>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</si>
  <si>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</si>
  <si>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</si>
  <si>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</si>
  <si>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</si>
  <si>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</si>
  <si>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</si>
  <si>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</si>
  <si>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</si>
  <si>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</si>
  <si>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</si>
  <si>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</si>
  <si>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</si>
  <si>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</si>
  <si>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</si>
  <si>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</si>
  <si>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</si>
  <si>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</si>
  <si>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</si>
  <si>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</si>
  <si>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</si>
  <si>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</si>
  <si>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</si>
  <si>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</si>
  <si>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</si>
  <si>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</si>
  <si>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</si>
  <si>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</si>
  <si>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</si>
  <si>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</si>
  <si>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</si>
  <si>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</si>
  <si>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</si>
  <si>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</si>
  <si>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</si>
  <si>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</si>
  <si>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</si>
  <si>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</si>
  <si>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</si>
  <si>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</si>
  <si>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</si>
  <si>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</si>
  <si>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</si>
  <si>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</si>
  <si>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</si>
  <si>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</si>
  <si>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</si>
  <si>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</si>
  <si>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</si>
  <si>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</si>
  <si>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</si>
  <si>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</si>
  <si>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</si>
  <si>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</si>
  <si>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</si>
  <si>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</si>
  <si>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</si>
  <si>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</si>
  <si>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</si>
  <si>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</si>
  <si>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</si>
  <si>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</si>
  <si>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</si>
  <si>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</si>
  <si>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</si>
  <si>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</si>
  <si>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</si>
  <si>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</si>
  <si>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</si>
  <si>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</si>
  <si>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</si>
  <si>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</si>
  <si>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</si>
  <si>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</si>
  <si>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</si>
  <si>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</si>
  <si>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</si>
  <si>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</si>
  <si>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</si>
  <si>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</si>
  <si>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</si>
  <si>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</si>
  <si>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</si>
  <si>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</si>
  <si>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</si>
  <si>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</si>
  <si>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</si>
  <si>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</si>
  <si>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</si>
  <si>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</si>
  <si>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</si>
  <si>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</si>
  <si>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</si>
  <si>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</si>
  <si>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</si>
  <si>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</si>
  <si>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</si>
  <si>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</si>
  <si>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</si>
  <si>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</si>
  <si>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</si>
  <si>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</si>
  <si>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</si>
  <si>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</si>
  <si>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</si>
  <si>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</si>
  <si>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</si>
  <si>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</si>
  <si>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</si>
  <si>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</si>
  <si>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</si>
  <si>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</si>
  <si>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</si>
  <si>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</si>
  <si>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</si>
  <si>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</si>
  <si>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</si>
  <si>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</si>
  <si>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</si>
  <si>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</si>
  <si>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</si>
  <si>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</si>
  <si>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</si>
  <si>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</si>
  <si>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</si>
  <si>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</si>
  <si>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</si>
  <si>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</si>
  <si>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</si>
  <si>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</si>
  <si>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</si>
  <si>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</si>
  <si>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</si>
  <si>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</si>
  <si>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</si>
  <si>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</si>
  <si>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</si>
  <si>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</si>
  <si>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</si>
  <si>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</si>
  <si>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</si>
  <si>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</si>
  <si>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</si>
  <si>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</si>
  <si>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</si>
  <si>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</si>
  <si>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</si>
  <si>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</si>
  <si>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</si>
  <si>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</si>
  <si>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</si>
  <si>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</si>
  <si>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</si>
  <si>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</si>
  <si>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</si>
  <si>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</si>
  <si>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</si>
  <si>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</si>
  <si>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</si>
  <si>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</si>
  <si>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</si>
  <si>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</si>
  <si>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</si>
  <si>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</si>
  <si>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</si>
  <si>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</si>
  <si>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</si>
  <si>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</si>
  <si>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</si>
  <si>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</si>
  <si>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</si>
  <si>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</si>
  <si>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</si>
  <si>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</si>
  <si>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</si>
  <si>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</si>
  <si>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</si>
  <si>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</si>
  <si>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</si>
  <si>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</si>
  <si>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</si>
  <si>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</si>
  <si>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</si>
  <si>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</si>
  <si>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</si>
  <si>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</si>
  <si>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</si>
  <si>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</si>
  <si>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</si>
  <si>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</si>
  <si>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</si>
  <si>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</si>
  <si>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</si>
  <si>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</si>
  <si>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</si>
  <si>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</si>
  <si>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</si>
  <si>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</si>
  <si>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</si>
  <si>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</si>
  <si>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</si>
  <si>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</si>
  <si>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</si>
  <si>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</si>
  <si>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</si>
  <si>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</si>
  <si>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</si>
  <si>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</si>
  <si>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</si>
  <si>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</si>
  <si>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</si>
  <si>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</si>
  <si>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</si>
  <si>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</si>
  <si>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</si>
  <si>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</si>
  <si>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</si>
  <si>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</si>
  <si>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</si>
  <si>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</si>
  <si>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</si>
  <si>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</si>
  <si>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</si>
  <si>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</si>
  <si>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</si>
  <si>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</si>
  <si>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</si>
  <si>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</si>
  <si>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</si>
  <si>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</si>
  <si>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</si>
  <si>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</si>
  <si>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</si>
  <si>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</si>
  <si>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</si>
  <si>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</si>
  <si>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</si>
  <si>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</si>
  <si>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</si>
  <si>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</si>
  <si>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</si>
  <si>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</si>
  <si>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</si>
  <si>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</si>
  <si>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</si>
  <si>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</si>
  <si>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</si>
  <si>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</si>
  <si>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</si>
  <si>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</si>
  <si>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</si>
  <si>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</si>
  <si>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</si>
  <si>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</si>
  <si>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</si>
  <si>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</si>
  <si>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</si>
  <si>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</si>
  <si>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</si>
  <si>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</si>
  <si>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</si>
  <si>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</si>
  <si>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</si>
  <si>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</si>
  <si>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</si>
  <si>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</si>
  <si>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</si>
  <si>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</si>
  <si>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</si>
  <si>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</si>
  <si>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</si>
  <si>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</si>
  <si>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</si>
  <si>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</si>
  <si>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</si>
  <si>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</si>
  <si>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</si>
  <si>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</si>
  <si>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</si>
  <si>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</si>
  <si>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</si>
  <si>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</si>
  <si>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</si>
  <si>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</si>
  <si>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</si>
  <si>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</si>
  <si>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</si>
  <si>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</si>
  <si>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</si>
  <si>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</si>
  <si>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</si>
  <si>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</si>
  <si>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</si>
  <si>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</si>
  <si>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</si>
  <si>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</si>
  <si>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</si>
  <si>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</si>
  <si>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</si>
  <si>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</si>
  <si>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</si>
  <si>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</si>
  <si>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</si>
  <si>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</si>
  <si>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</si>
  <si>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</si>
  <si>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</si>
  <si>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</si>
  <si>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</si>
  <si>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</si>
  <si>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</si>
  <si>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</si>
  <si>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</si>
  <si>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</si>
  <si>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</si>
  <si>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</si>
  <si>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</si>
  <si>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</si>
  <si>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</si>
  <si>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</si>
  <si>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</si>
  <si>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</si>
  <si>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</si>
  <si>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</si>
  <si>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</si>
  <si>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</si>
  <si>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</si>
  <si>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</si>
  <si>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</si>
  <si>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</si>
  <si>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</si>
  <si>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</si>
  <si>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</si>
  <si>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</si>
  <si>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</si>
  <si>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</si>
  <si>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</si>
  <si>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</si>
  <si>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</si>
  <si>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</si>
  <si>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</si>
  <si>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</si>
  <si>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</si>
  <si>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</si>
  <si>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</si>
  <si>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</si>
  <si>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</si>
  <si>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</si>
  <si>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</si>
  <si>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</si>
  <si>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</si>
  <si>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</si>
  <si>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</si>
  <si>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</si>
  <si>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</si>
  <si>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</si>
  <si>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</si>
  <si>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</si>
  <si>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</si>
  <si>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</si>
  <si>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</si>
  <si>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</si>
  <si>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</si>
  <si>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</si>
  <si>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</si>
  <si>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</si>
  <si>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</si>
  <si>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</si>
  <si>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</si>
  <si>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</si>
  <si>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</si>
  <si>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</si>
  <si>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</si>
  <si>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</si>
  <si>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</si>
  <si>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</si>
  <si>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</si>
  <si>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</si>
  <si>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</si>
  <si>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</si>
  <si>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</si>
  <si>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</si>
  <si>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</si>
  <si>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</si>
  <si>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</si>
  <si>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</si>
  <si>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</si>
  <si>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</si>
  <si>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</si>
  <si>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</si>
  <si>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</si>
  <si>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</si>
  <si>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</si>
  <si>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</si>
  <si>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</si>
  <si>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</si>
  <si>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</si>
  <si>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</si>
  <si>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</si>
  <si>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</si>
  <si>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</si>
  <si>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</si>
  <si>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</si>
  <si>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</si>
  <si>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</si>
  <si>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</si>
  <si>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</si>
  <si>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</si>
  <si>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</si>
  <si>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</si>
  <si>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</si>
  <si>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</si>
  <si>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</si>
  <si>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</si>
  <si>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</si>
  <si>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</si>
  <si>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</si>
  <si>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</si>
  <si>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</si>
  <si>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</si>
  <si>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</si>
  <si>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</si>
  <si>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</si>
  <si>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</si>
  <si>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</si>
  <si>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</si>
  <si>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</si>
  <si>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</si>
  <si>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</si>
  <si>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</si>
  <si>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</si>
  <si>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</si>
  <si>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</si>
  <si>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</si>
  <si>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</si>
  <si>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</si>
  <si>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</si>
  <si>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</si>
  <si>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</si>
  <si>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</si>
  <si>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</si>
  <si>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</si>
  <si>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</si>
  <si>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</si>
  <si>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</si>
  <si>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</si>
  <si>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</si>
  <si>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</si>
  <si>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</si>
  <si>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</si>
  <si>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</si>
  <si>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</si>
  <si>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</si>
  <si>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</si>
  <si>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</si>
  <si>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</si>
  <si>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</si>
  <si>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</si>
  <si>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</si>
  <si>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</si>
  <si>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</si>
  <si>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</si>
  <si>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</si>
  <si>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</si>
  <si>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</si>
  <si>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</si>
  <si>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</si>
  <si>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</si>
  <si>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</si>
  <si>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</si>
  <si>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</si>
  <si>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</si>
  <si>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</si>
  <si>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</si>
  <si>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</si>
  <si>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</si>
  <si>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</si>
  <si>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</si>
  <si>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</si>
  <si>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</si>
  <si>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</si>
  <si>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</si>
  <si>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</si>
  <si>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</si>
  <si>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</si>
  <si>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</si>
  <si>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</si>
  <si>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</si>
  <si>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</si>
  <si>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</si>
  <si>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</si>
  <si>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</si>
  <si>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</si>
  <si>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</si>
  <si>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</si>
  <si>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</si>
  <si>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</si>
  <si>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</si>
  <si>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</si>
  <si>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</si>
  <si>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</si>
  <si>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</si>
  <si>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</si>
  <si>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</si>
  <si>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</si>
  <si>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</si>
  <si>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</si>
  <si>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</si>
  <si>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</si>
  <si>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</si>
  <si>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</si>
  <si>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</si>
  <si>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</si>
  <si>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</si>
  <si>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</si>
  <si>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</si>
  <si>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</si>
  <si>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</si>
  <si>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</si>
  <si>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</si>
  <si>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</si>
  <si>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</si>
  <si>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</si>
  <si>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</si>
  <si>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</si>
  <si>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</si>
  <si>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</si>
  <si>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</si>
  <si>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</si>
  <si>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</si>
  <si>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</si>
  <si>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</si>
  <si>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</si>
  <si>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</si>
  <si>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</si>
  <si>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</si>
  <si>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</si>
  <si>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</si>
  <si>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</si>
  <si>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</si>
  <si>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</si>
  <si>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</si>
  <si>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</si>
  <si>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</si>
  <si>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</si>
  <si>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</si>
  <si>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</si>
  <si>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</si>
  <si>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</si>
  <si>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</si>
  <si>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</si>
  <si>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</si>
  <si>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</si>
  <si>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</si>
  <si>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</si>
  <si>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</si>
  <si>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</si>
  <si>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</si>
  <si>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</si>
  <si>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</si>
  <si>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</si>
  <si>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</si>
  <si>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</si>
  <si>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</si>
  <si>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</si>
  <si>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</si>
  <si>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</si>
  <si>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</si>
  <si>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</si>
  <si>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</si>
  <si>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</si>
  <si>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</si>
  <si>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</si>
  <si>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</si>
  <si>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</si>
  <si>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</si>
  <si>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</si>
  <si>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</si>
  <si>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</si>
  <si>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</si>
  <si>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</si>
  <si>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</si>
  <si>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</si>
  <si>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</si>
  <si>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</si>
  <si>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</si>
  <si>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</si>
  <si>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</si>
  <si>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</si>
  <si>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</si>
  <si>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</si>
  <si>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</si>
  <si>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</si>
  <si>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</si>
  <si>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</si>
  <si>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</si>
  <si>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</si>
  <si>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</si>
  <si>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</si>
  <si>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</si>
  <si>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</si>
  <si>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</si>
  <si>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</si>
  <si>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</si>
  <si>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</si>
  <si>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</si>
  <si>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</si>
  <si>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</si>
  <si>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</si>
  <si>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</si>
  <si>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</si>
  <si>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</si>
  <si>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</si>
  <si>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</si>
  <si>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</si>
  <si>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</si>
  <si>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</si>
  <si>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</si>
  <si>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</si>
  <si>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</si>
  <si>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</si>
  <si>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</si>
  <si>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</si>
  <si>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</si>
  <si>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</si>
  <si>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</si>
  <si>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</si>
  <si>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</si>
  <si>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</si>
  <si>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</si>
  <si>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</si>
  <si>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</si>
  <si>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</si>
  <si>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</si>
  <si>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</si>
  <si>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</si>
  <si>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</si>
  <si>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</si>
  <si>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</si>
  <si>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</si>
  <si>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</si>
  <si>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</si>
  <si>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</si>
  <si>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</si>
  <si>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</si>
  <si>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</si>
  <si>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</si>
  <si>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</si>
  <si>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</si>
  <si>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</si>
  <si>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</si>
  <si>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</si>
  <si>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</si>
  <si>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</si>
  <si>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</si>
  <si>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</si>
  <si>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</si>
  <si>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</si>
  <si>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</si>
  <si>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</si>
  <si>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</si>
  <si>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</si>
  <si>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</si>
  <si>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</si>
  <si>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</si>
  <si>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</si>
  <si>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</si>
  <si>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</si>
  <si>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</si>
  <si>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</si>
  <si>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</si>
  <si>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</si>
  <si>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</si>
  <si>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</si>
  <si>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</si>
  <si>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</si>
  <si>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</si>
  <si>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</si>
  <si>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</si>
  <si>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</si>
  <si>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</si>
  <si>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</si>
  <si>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</si>
  <si>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</si>
  <si>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</si>
  <si>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</si>
  <si>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</si>
  <si>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</si>
  <si>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</si>
  <si>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</si>
  <si>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</si>
  <si>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</si>
  <si>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</si>
  <si>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</si>
  <si>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</si>
  <si>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</si>
  <si>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</si>
  <si>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</si>
  <si>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</si>
  <si>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</si>
  <si>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</si>
  <si>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</si>
  <si>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</si>
  <si>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</si>
  <si>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</si>
  <si>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</si>
  <si>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</si>
  <si>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</si>
  <si>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</si>
  <si>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</si>
  <si>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</si>
  <si>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</si>
  <si>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</si>
  <si>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</si>
  <si>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</si>
  <si>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</si>
  <si>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</si>
  <si>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</si>
  <si>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</si>
  <si>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</si>
  <si>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</si>
  <si>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</si>
  <si>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</si>
  <si>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</si>
  <si>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</si>
  <si>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</si>
  <si>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</si>
  <si>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</si>
  <si>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</si>
  <si>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</si>
  <si>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</si>
  <si>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</si>
  <si>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</si>
  <si>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</si>
  <si>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</si>
  <si>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</si>
  <si>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</si>
  <si>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</si>
  <si>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</si>
  <si>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</si>
  <si>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</si>
  <si>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</si>
  <si>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</si>
  <si>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</si>
  <si>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</si>
  <si>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</si>
  <si>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</si>
  <si>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</si>
  <si>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</si>
  <si>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</si>
  <si>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</si>
  <si>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</si>
  <si>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</si>
  <si>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</si>
  <si>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</si>
  <si>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</si>
  <si>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</si>
  <si>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</si>
  <si>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</si>
  <si>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</si>
  <si>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</si>
  <si>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</si>
  <si>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</si>
  <si>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</si>
  <si>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</si>
  <si>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</si>
  <si>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</si>
  <si>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</si>
  <si>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</si>
  <si>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</si>
  <si>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</si>
  <si>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</si>
  <si>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</si>
  <si>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</si>
  <si>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</si>
  <si>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</si>
  <si>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</si>
  <si>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</si>
  <si>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</si>
  <si>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</si>
  <si>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</si>
  <si>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</si>
  <si>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</si>
  <si>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</si>
  <si>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</si>
  <si>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</si>
  <si>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</si>
  <si>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</si>
  <si>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</si>
  <si>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</si>
  <si>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</si>
  <si>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</si>
  <si>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</si>
  <si>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</si>
  <si>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</si>
  <si>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</si>
  <si>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</si>
  <si>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</si>
  <si>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</si>
  <si>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</si>
  <si>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</si>
  <si>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</si>
  <si>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</si>
  <si>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</si>
  <si>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</si>
  <si>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</si>
  <si>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</si>
  <si>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</si>
  <si>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</si>
  <si>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</si>
  <si>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</si>
  <si>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</si>
  <si>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</si>
  <si>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</si>
  <si>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</si>
  <si>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</si>
  <si>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</si>
  <si>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</si>
  <si>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</si>
  <si>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</si>
  <si>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</si>
  <si>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</si>
  <si>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</si>
  <si>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</si>
  <si>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</si>
  <si>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</si>
  <si>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</si>
  <si>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</si>
  <si>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</si>
  <si>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</si>
  <si>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</si>
  <si>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</si>
  <si>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</si>
  <si>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</si>
  <si>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</si>
  <si>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</si>
  <si>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</si>
  <si>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</si>
  <si>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</si>
  <si>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</si>
  <si>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</si>
  <si>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</si>
  <si>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</si>
  <si>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</si>
  <si>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</si>
  <si>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</si>
  <si>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</si>
  <si>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</si>
  <si>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</si>
  <si>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</si>
  <si>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</si>
  <si>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</si>
  <si>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</si>
  <si>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</si>
  <si>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</si>
  <si>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</si>
  <si>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</si>
  <si>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</si>
  <si>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</si>
  <si>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</si>
  <si>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</si>
  <si>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</si>
  <si>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</si>
  <si>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</si>
  <si>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</si>
  <si>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</si>
  <si>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</si>
  <si>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</si>
  <si>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</si>
  <si>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</si>
  <si>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</si>
  <si>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</si>
  <si>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</si>
  <si>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</si>
  <si>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</si>
  <si>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</si>
  <si>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</si>
  <si>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</si>
  <si>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</si>
  <si>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</si>
  <si>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</si>
  <si>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</si>
  <si>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</si>
  <si>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</si>
  <si>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</si>
  <si>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</si>
  <si>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</si>
  <si>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</si>
  <si>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</si>
  <si>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</si>
  <si>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</si>
  <si>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</si>
  <si>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</si>
  <si>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</si>
  <si>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</si>
  <si>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</si>
  <si>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</si>
  <si>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</si>
  <si>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</si>
  <si>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</si>
  <si>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</si>
  <si>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</si>
  <si>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</si>
  <si>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</si>
  <si>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</si>
  <si>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</si>
  <si>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</si>
  <si>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</si>
  <si>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</si>
  <si>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</si>
  <si>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</si>
  <si>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</si>
  <si>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</si>
  <si>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</si>
  <si>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</si>
  <si>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</si>
  <si>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</si>
  <si>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</si>
  <si>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</si>
  <si>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</si>
  <si>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</si>
  <si>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</si>
  <si>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</si>
  <si>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</si>
  <si>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</si>
  <si>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</si>
  <si>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</si>
  <si>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</si>
  <si>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</si>
  <si>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</si>
  <si>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</si>
  <si>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</si>
  <si>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</si>
  <si>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</si>
  <si>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</si>
  <si>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</si>
  <si>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</si>
  <si>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</si>
  <si>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</si>
  <si>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</si>
  <si>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</si>
  <si>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</si>
  <si>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</si>
  <si>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</si>
  <si>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</si>
  <si>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</si>
  <si>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</si>
  <si>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</si>
  <si>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</si>
  <si>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</si>
  <si>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</si>
  <si>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</si>
  <si>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</si>
  <si>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</si>
  <si>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</si>
  <si>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</si>
  <si>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</si>
  <si>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</si>
  <si>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</si>
  <si>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</si>
  <si>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</si>
  <si>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</si>
  <si>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</si>
  <si>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</si>
  <si>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</si>
  <si>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</si>
  <si>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</si>
  <si>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</si>
  <si>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</si>
  <si>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</si>
  <si>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</si>
  <si>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</si>
  <si>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</si>
  <si>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</si>
  <si>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</si>
  <si>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</si>
  <si>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</si>
  <si>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</si>
  <si>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</si>
  <si>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</si>
  <si>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</si>
  <si>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</si>
  <si>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</si>
  <si>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</si>
  <si>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</si>
  <si>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</si>
  <si>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</si>
  <si>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</si>
  <si>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</si>
  <si>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</si>
  <si>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</si>
  <si>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</si>
  <si>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</si>
  <si>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</si>
  <si>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</si>
  <si>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</si>
  <si>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</si>
  <si>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</si>
  <si>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</si>
  <si>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</si>
  <si>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</si>
  <si>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</si>
  <si>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</si>
  <si>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</si>
  <si>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</si>
  <si>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</si>
  <si>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</si>
  <si>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</si>
  <si>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</si>
  <si>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</si>
  <si>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</si>
  <si>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</si>
  <si>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</si>
  <si>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</si>
  <si>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</si>
  <si>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</si>
  <si>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</si>
  <si>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</si>
  <si>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</si>
  <si>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</si>
  <si>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</si>
  <si>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</si>
  <si>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</si>
  <si>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</si>
  <si>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</si>
  <si>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</si>
  <si>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</si>
  <si>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</si>
  <si>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</si>
  <si>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</si>
  <si>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</si>
  <si>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</si>
  <si>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</si>
  <si>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</si>
  <si>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</si>
  <si>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</si>
  <si>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</si>
  <si>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</si>
  <si>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</si>
  <si>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</si>
  <si>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</si>
  <si>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</si>
  <si>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</si>
  <si>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</si>
  <si>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</si>
  <si>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</si>
  <si>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</si>
  <si>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</si>
  <si>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</si>
  <si>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</si>
  <si>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</si>
  <si>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</si>
  <si>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</si>
  <si>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</si>
  <si>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</si>
  <si>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</si>
  <si>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</si>
  <si>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</si>
  <si>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</si>
  <si>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</si>
  <si>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</si>
  <si>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</si>
  <si>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</si>
  <si>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</si>
  <si>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</si>
  <si>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</si>
  <si>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</si>
  <si>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</si>
  <si>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</si>
  <si>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</si>
  <si>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</si>
  <si>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</si>
  <si>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</si>
  <si>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</si>
  <si>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</si>
  <si>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</si>
  <si>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</si>
  <si>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</si>
  <si>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</si>
  <si>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</si>
  <si>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</si>
  <si>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</si>
  <si>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</si>
  <si>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</si>
  <si>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</si>
  <si>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</si>
  <si>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</si>
  <si>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</si>
  <si>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</si>
  <si>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</si>
  <si>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</si>
  <si>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</si>
  <si>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</si>
  <si>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</si>
  <si>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</si>
  <si>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</si>
  <si>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</si>
  <si>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</si>
  <si>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</si>
  <si>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</si>
  <si>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</si>
  <si>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</si>
  <si>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</si>
  <si>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</si>
  <si>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</si>
  <si>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</si>
  <si>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</si>
  <si>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</si>
  <si>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</si>
  <si>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</si>
  <si>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</si>
  <si>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</si>
  <si>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</si>
  <si>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</si>
  <si>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</si>
  <si>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</si>
  <si>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</si>
  <si>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</si>
  <si>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</si>
  <si>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</si>
  <si>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</si>
  <si>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</si>
  <si>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</si>
  <si>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</si>
  <si>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</si>
  <si>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</si>
  <si>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</si>
  <si>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</si>
  <si>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</si>
  <si>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</si>
  <si>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</si>
  <si>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</si>
  <si>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</si>
  <si>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</si>
  <si>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</si>
  <si>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</si>
  <si>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</si>
  <si>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</si>
  <si>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</si>
  <si>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</si>
  <si>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</si>
  <si>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</si>
  <si>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</si>
  <si>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</si>
  <si>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</si>
  <si>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</si>
  <si>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</si>
  <si>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</si>
  <si>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</si>
  <si>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</si>
  <si>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</si>
  <si>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</si>
  <si>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</si>
  <si>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</si>
  <si>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</si>
  <si>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</si>
  <si>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</si>
  <si>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</si>
  <si>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</si>
  <si>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</si>
  <si>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</si>
  <si>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</si>
  <si>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</si>
  <si>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</si>
  <si>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</si>
  <si>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</si>
  <si>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</si>
  <si>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</si>
  <si>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</si>
  <si>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</si>
  <si>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</si>
  <si>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</si>
  <si>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</si>
  <si>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</si>
  <si>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</si>
  <si>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</si>
  <si>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</si>
  <si>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</si>
  <si>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</si>
  <si>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</si>
  <si>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</si>
  <si>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</si>
  <si>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</si>
  <si>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</si>
  <si>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</si>
  <si>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</si>
  <si>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</si>
  <si>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</si>
  <si>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</si>
  <si>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</si>
  <si>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</si>
  <si>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</si>
  <si>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</si>
  <si>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</si>
  <si>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</si>
  <si>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</si>
  <si>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</si>
  <si>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</si>
  <si>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</si>
  <si>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</si>
  <si>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</si>
  <si>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</si>
  <si>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</si>
  <si>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</si>
  <si>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</si>
  <si>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</si>
  <si>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</si>
  <si>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</si>
  <si>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</si>
  <si>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</si>
  <si>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</si>
  <si>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</si>
  <si>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</si>
  <si>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</si>
  <si>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</si>
  <si>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</si>
  <si>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</si>
  <si>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</si>
  <si>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</si>
  <si>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</si>
  <si>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</si>
  <si>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</si>
  <si>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</si>
  <si>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</si>
  <si>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</si>
  <si>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</si>
  <si>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</si>
  <si>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</si>
  <si>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</si>
  <si>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</si>
  <si>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</si>
  <si>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</si>
  <si>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</si>
  <si>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</si>
  <si>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</si>
  <si>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</si>
  <si>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</si>
  <si>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</si>
  <si>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</si>
  <si>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</si>
  <si>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</si>
  <si>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</si>
  <si>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</si>
  <si>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</si>
  <si>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</si>
  <si>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</si>
  <si>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</si>
  <si>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</si>
  <si>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</si>
  <si>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</si>
  <si>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</si>
  <si>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</si>
  <si>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</si>
  <si>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</si>
  <si>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</si>
  <si>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</si>
  <si>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</si>
  <si>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</si>
  <si>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</si>
  <si>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</si>
  <si>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</si>
  <si>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</si>
  <si>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</si>
  <si>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</si>
  <si>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</si>
  <si>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</si>
  <si>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</si>
  <si>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</si>
  <si>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</si>
  <si>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</si>
  <si>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</si>
  <si>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</si>
  <si>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</si>
  <si>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</si>
  <si>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</si>
  <si>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</si>
  <si>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</si>
  <si>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</si>
  <si>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</si>
  <si>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</si>
  <si>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</si>
  <si>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</si>
  <si>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</si>
  <si>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</si>
  <si>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</si>
  <si>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</si>
  <si>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</si>
  <si>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</si>
  <si>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</si>
  <si>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</si>
  <si>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</si>
  <si>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</si>
  <si>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</si>
  <si>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</si>
  <si>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</si>
  <si>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</si>
  <si>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</si>
  <si>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</si>
  <si>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</si>
  <si>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</si>
  <si>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</si>
  <si>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</si>
  <si>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</si>
  <si>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</si>
  <si>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</si>
  <si>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</si>
  <si>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</si>
  <si>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</si>
  <si>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</si>
  <si>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</si>
  <si>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</si>
  <si>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</si>
  <si>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</si>
  <si>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</si>
  <si>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</si>
  <si>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</si>
  <si>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</si>
  <si>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</si>
  <si>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</si>
  <si>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</si>
  <si>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</si>
  <si>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</si>
  <si>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</si>
  <si>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</si>
  <si>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</si>
  <si>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</si>
  <si>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</si>
  <si>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</si>
  <si>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</si>
  <si>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</si>
  <si>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</si>
  <si>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</si>
  <si>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</si>
  <si>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</si>
  <si>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</si>
  <si>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</si>
  <si>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</si>
  <si>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</si>
  <si>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</si>
  <si>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</si>
  <si>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</si>
  <si>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</si>
  <si>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</si>
  <si>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</si>
  <si>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</si>
  <si>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</si>
  <si>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</si>
  <si>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</si>
  <si>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</si>
  <si>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</si>
  <si>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</si>
  <si>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</si>
  <si>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</si>
  <si>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</si>
  <si>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</si>
  <si>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</si>
  <si>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</si>
  <si>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</si>
  <si>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</si>
  <si>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</si>
  <si>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</si>
  <si>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</si>
  <si>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</si>
  <si>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</si>
  <si>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</si>
  <si>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</si>
  <si>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</si>
  <si>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</si>
  <si>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</si>
  <si>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</si>
  <si>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</si>
  <si>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</si>
  <si>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</si>
  <si>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</si>
  <si>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</si>
  <si>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</si>
  <si>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</si>
  <si>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</si>
  <si>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</si>
  <si>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</si>
  <si>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</si>
  <si>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</si>
  <si>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</si>
  <si>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</si>
  <si>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</si>
  <si>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</si>
  <si>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</si>
  <si>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</si>
  <si>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</si>
  <si>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</si>
  <si>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</si>
  <si>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</si>
  <si>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</si>
  <si>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</si>
  <si>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</si>
  <si>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</si>
  <si>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</si>
  <si>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</si>
  <si>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</si>
  <si>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</si>
  <si>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</si>
  <si>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</si>
  <si>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</si>
  <si>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</si>
  <si>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</si>
  <si>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</si>
  <si>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</si>
  <si>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</si>
  <si>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</si>
  <si>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</si>
  <si>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</si>
  <si>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</si>
  <si>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</si>
  <si>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</si>
  <si>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</si>
  <si>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</si>
  <si>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</si>
  <si>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</si>
  <si>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</si>
  <si>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</si>
  <si>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</si>
  <si>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</si>
  <si>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</si>
  <si>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</si>
  <si>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</si>
  <si>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</si>
  <si>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</si>
  <si>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</si>
  <si>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</si>
  <si>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</si>
  <si>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</si>
  <si>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</si>
  <si>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</si>
  <si>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</si>
  <si>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</si>
  <si>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</si>
  <si>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</si>
  <si>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</si>
  <si>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</si>
  <si>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</si>
  <si>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</si>
  <si>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</si>
  <si>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</si>
  <si>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</si>
  <si>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</si>
  <si>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</si>
  <si>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</si>
  <si>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</si>
  <si>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</si>
  <si>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</si>
  <si>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</si>
  <si>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</si>
  <si>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</si>
  <si>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</si>
  <si>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</si>
  <si>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</si>
  <si>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</si>
  <si>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</si>
  <si>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</si>
  <si>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</si>
  <si>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</si>
  <si>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</si>
  <si>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</si>
  <si>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</si>
  <si>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</si>
  <si>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</si>
  <si>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</si>
  <si>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</si>
  <si>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</si>
  <si>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</si>
  <si>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</si>
  <si>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</si>
  <si>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</si>
  <si>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</si>
  <si>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</si>
  <si>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</si>
  <si>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</si>
  <si>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</si>
  <si>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</si>
  <si>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</si>
  <si>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</si>
  <si>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</si>
  <si>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</si>
  <si>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</si>
  <si>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</si>
  <si>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</si>
  <si>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</si>
  <si>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</si>
  <si>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</si>
  <si>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</si>
  <si>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</si>
  <si>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</si>
  <si>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</si>
  <si>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</si>
  <si>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</si>
  <si>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</si>
  <si>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</si>
  <si>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</si>
  <si>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</si>
  <si>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</si>
  <si>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</si>
  <si>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</si>
  <si>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</si>
  <si>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</si>
  <si>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</si>
  <si>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</si>
  <si>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</si>
  <si>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</si>
  <si>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</si>
  <si>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</si>
  <si>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</si>
  <si>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</si>
  <si>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</si>
  <si>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</si>
  <si>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</si>
  <si>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</si>
  <si>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</si>
  <si>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</si>
  <si>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</si>
  <si>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</si>
  <si>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</si>
  <si>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</si>
  <si>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</si>
  <si>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</si>
  <si>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</si>
  <si>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</si>
  <si>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</si>
  <si>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</si>
  <si>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</si>
  <si>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</si>
  <si>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</si>
  <si>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</si>
  <si>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</si>
  <si>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</si>
  <si>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</si>
  <si>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</si>
  <si>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</si>
  <si>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</si>
  <si>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</si>
  <si>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</si>
  <si>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</si>
  <si>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</si>
  <si>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</si>
  <si>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</si>
  <si>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</si>
  <si>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</si>
  <si>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</si>
  <si>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</si>
  <si>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</si>
  <si>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</si>
  <si>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</si>
  <si>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</si>
  <si>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</si>
  <si>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</si>
  <si>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</si>
  <si>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</si>
  <si>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</si>
  <si>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</si>
  <si>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</si>
  <si>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</si>
  <si>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</si>
  <si>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</si>
  <si>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</si>
  <si>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</si>
  <si>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</si>
  <si>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</si>
  <si>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</si>
  <si>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</si>
  <si>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</si>
  <si>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</si>
  <si>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</si>
  <si>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</si>
  <si>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</si>
  <si>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</si>
  <si>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</si>
  <si>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</si>
  <si>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</si>
  <si>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</si>
  <si>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</si>
  <si>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</si>
  <si>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</si>
  <si>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</si>
  <si>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</si>
  <si>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</si>
  <si>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</si>
  <si>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</si>
  <si>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</si>
  <si>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</si>
  <si>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</si>
  <si>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</si>
  <si>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</si>
  <si>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</si>
  <si>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</si>
  <si>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</si>
  <si>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</si>
  <si>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</si>
  <si>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</si>
  <si>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</si>
  <si>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</si>
  <si>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</si>
  <si>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</si>
  <si>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</si>
  <si>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</si>
  <si>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</si>
  <si>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</si>
  <si>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</si>
  <si>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</si>
  <si>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</si>
  <si>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</si>
  <si>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</si>
  <si>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</si>
  <si>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</si>
  <si>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</si>
  <si>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</si>
  <si>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</si>
  <si>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</si>
  <si>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</si>
  <si>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</si>
  <si>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</si>
  <si>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</si>
  <si>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</si>
  <si>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</si>
  <si>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</si>
  <si>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</si>
  <si>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</si>
  <si>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</si>
  <si>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</si>
  <si>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</si>
  <si>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</si>
  <si>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</si>
  <si>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</si>
  <si>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</si>
  <si>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</si>
  <si>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</si>
  <si>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</si>
  <si>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</si>
  <si>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</si>
  <si>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</si>
  <si>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</si>
  <si>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</si>
  <si>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</si>
  <si>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</si>
  <si>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</si>
  <si>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</si>
  <si>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</si>
  <si>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</si>
  <si>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</si>
  <si>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</si>
  <si>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</si>
  <si>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</si>
  <si>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</si>
  <si>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</si>
  <si>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</si>
  <si>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</si>
  <si>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</si>
  <si>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</si>
  <si>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</si>
  <si>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</si>
  <si>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</si>
  <si>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</si>
  <si>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</si>
  <si>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</si>
  <si>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</si>
  <si>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</si>
  <si>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</si>
  <si>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</si>
  <si>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</si>
  <si>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</si>
  <si>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</si>
  <si>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</si>
  <si>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</si>
  <si>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</si>
  <si>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</si>
  <si>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</si>
  <si>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</si>
  <si>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</si>
  <si>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</si>
  <si>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</si>
  <si>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</si>
  <si>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</si>
  <si>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</si>
  <si>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</si>
  <si>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</si>
  <si>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</si>
  <si>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</si>
  <si>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</si>
  <si>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</si>
  <si>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</si>
  <si>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</si>
  <si>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</si>
  <si>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</si>
  <si>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</si>
  <si>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</si>
  <si>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</si>
  <si>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</si>
  <si>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</si>
  <si>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</si>
  <si>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</si>
  <si>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</si>
  <si>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</si>
  <si>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</si>
  <si>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</si>
  <si>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</si>
  <si>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</si>
  <si>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</si>
  <si>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</si>
  <si>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</si>
  <si>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</si>
  <si>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</si>
  <si>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</si>
  <si>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</si>
  <si>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</si>
  <si>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</si>
  <si>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</si>
  <si>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</si>
  <si>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</si>
  <si>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</si>
  <si>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</si>
  <si>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</si>
  <si>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</si>
  <si>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</si>
  <si>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</si>
  <si>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</si>
  <si>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</si>
  <si>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</si>
  <si>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</si>
  <si>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</si>
  <si>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</si>
  <si>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</si>
  <si>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</si>
  <si>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</si>
  <si>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</si>
  <si>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</si>
  <si>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</si>
  <si>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</si>
  <si>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</si>
  <si>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</si>
  <si>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</si>
  <si>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</si>
  <si>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</si>
  <si>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</si>
  <si>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</si>
  <si>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</si>
  <si>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</si>
  <si>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</si>
  <si>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</si>
  <si>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</si>
  <si>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</si>
  <si>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</si>
  <si>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</si>
  <si>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</si>
  <si>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</si>
  <si>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</si>
  <si>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</si>
  <si>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</si>
  <si>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</si>
  <si>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</si>
  <si>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</si>
  <si>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</si>
  <si>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</si>
  <si>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</si>
  <si>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</si>
  <si>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</si>
  <si>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</si>
  <si>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</si>
  <si>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</si>
  <si>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</si>
  <si>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</si>
  <si>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</si>
  <si>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</si>
  <si>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</si>
  <si>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</si>
  <si>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</si>
  <si>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</si>
  <si>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</si>
  <si>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</si>
  <si>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</si>
  <si>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</si>
  <si>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</si>
  <si>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</si>
  <si>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</si>
  <si>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</si>
  <si>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</si>
  <si>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</si>
  <si>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</si>
  <si>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</si>
  <si>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</si>
  <si>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</si>
  <si>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</si>
  <si>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</si>
  <si>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</si>
  <si>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</si>
  <si>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</si>
  <si>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</si>
  <si>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</si>
  <si>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</si>
  <si>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</si>
  <si>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</si>
  <si>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</si>
  <si>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</si>
  <si>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</si>
  <si>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</si>
  <si>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</si>
  <si>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</si>
  <si>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</si>
  <si>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</si>
  <si>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</si>
  <si>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</si>
  <si>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</si>
  <si>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</si>
  <si>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</si>
  <si>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</si>
  <si>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</si>
  <si>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</si>
  <si>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</si>
  <si>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</si>
  <si>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</si>
  <si>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</si>
  <si>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</si>
  <si>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</si>
  <si>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</si>
  <si>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</si>
  <si>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</si>
  <si>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</si>
  <si>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</si>
  <si>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</si>
  <si>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</si>
  <si>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</si>
  <si>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</si>
  <si>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</si>
  <si>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</si>
  <si>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</si>
  <si>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</si>
  <si>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</si>
  <si>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</si>
  <si>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</si>
  <si>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</si>
  <si>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</si>
  <si>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</si>
  <si>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</si>
  <si>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</si>
  <si>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</si>
  <si>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</si>
  <si>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</si>
  <si>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</si>
  <si>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</si>
  <si>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</si>
  <si>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</si>
  <si>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</si>
  <si>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</si>
  <si>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</si>
  <si>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</si>
  <si>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</si>
  <si>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</si>
  <si>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</si>
  <si>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</si>
  <si>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</si>
  <si>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</si>
  <si>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</si>
  <si>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</si>
  <si>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</si>
  <si>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</si>
  <si>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</si>
  <si>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</si>
  <si>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</si>
  <si>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</si>
  <si>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</si>
  <si>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</si>
  <si>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</si>
  <si>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</si>
  <si>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</si>
  <si>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</si>
  <si>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</si>
  <si>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</si>
  <si>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</si>
  <si>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</si>
  <si>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</si>
  <si>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</si>
  <si>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</si>
  <si>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</si>
  <si>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</si>
  <si>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</si>
  <si>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</si>
  <si>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</si>
  <si>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</si>
  <si>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</si>
  <si>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</si>
  <si>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</si>
  <si>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</si>
  <si>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</si>
  <si>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</si>
  <si>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</si>
  <si>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</si>
  <si>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</si>
  <si>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</si>
  <si>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</si>
  <si>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</si>
  <si>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</si>
  <si>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</si>
  <si>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</si>
  <si>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</si>
  <si>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</si>
  <si>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</si>
  <si>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</si>
  <si>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</si>
  <si>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</si>
  <si>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</si>
  <si>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</si>
  <si>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</si>
  <si>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</si>
  <si>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</si>
  <si>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</si>
  <si>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</si>
  <si>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</si>
  <si>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</si>
  <si>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</si>
  <si>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</si>
  <si>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</si>
  <si>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</si>
  <si>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</si>
  <si>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</si>
  <si>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</si>
  <si>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</si>
  <si>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</si>
  <si>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</si>
  <si>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</si>
  <si>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</si>
  <si>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</si>
  <si>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</si>
  <si>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</si>
  <si>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</si>
  <si>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</si>
  <si>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</si>
  <si>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</si>
  <si>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</si>
  <si>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</si>
  <si>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</si>
  <si>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</si>
  <si>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</si>
  <si>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</si>
  <si>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</si>
  <si>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</si>
  <si>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</si>
  <si>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</si>
  <si>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</si>
  <si>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</si>
  <si>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</si>
  <si>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</si>
  <si>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</si>
  <si>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</si>
  <si>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</si>
  <si>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</si>
  <si>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</si>
  <si>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</si>
  <si>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</si>
  <si>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</si>
  <si>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</si>
  <si>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</si>
  <si>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</si>
  <si>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</si>
  <si>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</si>
  <si>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</si>
  <si>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</si>
  <si>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</si>
  <si>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</si>
  <si>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</si>
  <si>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</si>
  <si>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</si>
  <si>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</si>
  <si>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</si>
  <si>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</si>
  <si>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</si>
  <si>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</si>
  <si>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</si>
  <si>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</si>
  <si>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</si>
  <si>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</si>
  <si>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</si>
  <si>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</si>
  <si>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</si>
  <si>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</si>
  <si>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</si>
  <si>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</si>
  <si>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</si>
  <si>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</si>
  <si>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</si>
  <si>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</si>
  <si>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</si>
  <si>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</si>
  <si>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</si>
  <si>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</si>
  <si>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</si>
  <si>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</si>
  <si>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</si>
  <si>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</si>
  <si>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</si>
  <si>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</si>
  <si>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</si>
  <si>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</si>
  <si>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</si>
  <si>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</si>
  <si>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</si>
  <si>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</si>
  <si>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</si>
  <si>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</si>
  <si>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</si>
  <si>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</si>
  <si>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</si>
  <si>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</si>
  <si>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</si>
  <si>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</si>
  <si>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</si>
  <si>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</si>
  <si>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</si>
  <si>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</si>
  <si>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</si>
  <si>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</si>
  <si>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</si>
  <si>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</si>
  <si>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</si>
  <si>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</si>
  <si>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</si>
  <si>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</si>
  <si>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</si>
  <si>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</si>
  <si>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</si>
  <si>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</si>
  <si>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</si>
  <si>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</si>
  <si>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</si>
  <si>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</si>
  <si>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</si>
  <si>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</si>
  <si>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</si>
  <si>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</si>
  <si>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</si>
  <si>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</si>
  <si>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</si>
  <si>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</si>
  <si>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</si>
  <si>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</si>
  <si>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</si>
  <si>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</si>
  <si>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</si>
  <si>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</si>
  <si>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</si>
  <si>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</si>
  <si>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</si>
  <si>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</si>
  <si>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</si>
  <si>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</si>
  <si>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</si>
  <si>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</si>
  <si>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</si>
  <si>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</si>
  <si>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</si>
  <si>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</si>
  <si>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</si>
  <si>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</si>
  <si>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</si>
  <si>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</si>
  <si>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</si>
  <si>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</si>
  <si>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</si>
  <si>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</si>
  <si>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</si>
  <si>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</si>
  <si>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</si>
  <si>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</si>
  <si>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</si>
  <si>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</si>
  <si>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</si>
  <si>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</si>
  <si>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</si>
  <si>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</si>
  <si>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</si>
  <si>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</si>
  <si>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</si>
  <si>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</si>
  <si>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</si>
  <si>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</si>
  <si>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</si>
  <si>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</si>
  <si>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</si>
  <si>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</si>
  <si>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</si>
  <si>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</si>
  <si>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</si>
  <si>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</si>
  <si>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</si>
  <si>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</si>
  <si>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</si>
  <si>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</si>
  <si>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</si>
  <si>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</si>
  <si>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</si>
  <si>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</si>
  <si>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</si>
  <si>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</si>
  <si>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</si>
  <si>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</si>
  <si>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</si>
  <si>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</si>
  <si>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</si>
  <si>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</si>
  <si>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</si>
  <si>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</si>
  <si>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</si>
  <si>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</si>
  <si>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</si>
  <si>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</si>
  <si>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</si>
  <si>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</si>
  <si>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</si>
  <si>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</si>
  <si>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</si>
  <si>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</si>
  <si>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</si>
  <si>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</si>
  <si>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</si>
  <si>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</si>
  <si>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</si>
  <si>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</si>
  <si>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</si>
  <si>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</si>
  <si>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</si>
  <si>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</si>
  <si>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</si>
  <si>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</si>
  <si>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</si>
  <si>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</si>
  <si>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</si>
  <si>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</si>
  <si>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</si>
  <si>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</si>
  <si>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</si>
  <si>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</si>
  <si>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</si>
  <si>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</si>
  <si>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</si>
  <si>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</si>
  <si>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</si>
  <si>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</si>
  <si>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</si>
  <si>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</si>
  <si>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</si>
  <si>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</si>
  <si>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</si>
  <si>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</si>
  <si>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</si>
  <si>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</si>
  <si>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</si>
  <si>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</si>
  <si>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</si>
  <si>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</si>
  <si>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</si>
  <si>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</si>
  <si>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</si>
  <si>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</si>
  <si>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</si>
  <si>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</si>
  <si>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</si>
  <si>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</si>
  <si>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</si>
  <si>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</si>
  <si>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</si>
  <si>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</si>
  <si>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</si>
  <si>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</si>
  <si>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</si>
  <si>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</si>
  <si>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</si>
  <si>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</si>
  <si>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</si>
  <si>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</si>
  <si>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</si>
  <si>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</si>
  <si>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</si>
  <si>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</si>
  <si>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</si>
  <si>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</si>
  <si>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</si>
  <si>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</si>
  <si>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</si>
  <si>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</si>
  <si>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</si>
  <si>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</si>
  <si>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</si>
  <si>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</si>
  <si>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</si>
  <si>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</si>
  <si>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</si>
  <si>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</si>
  <si>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</si>
  <si>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</si>
  <si>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</si>
  <si>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</si>
  <si>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</si>
  <si>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</si>
  <si>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</si>
  <si>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</si>
  <si>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</si>
  <si>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</si>
  <si>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</si>
  <si>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</si>
  <si>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</si>
  <si>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</si>
  <si>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</si>
  <si>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</si>
  <si>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</si>
  <si>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</si>
  <si>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</si>
  <si>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</si>
  <si>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</si>
  <si>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</si>
  <si>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</si>
  <si>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</si>
  <si>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</si>
  <si>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</si>
  <si>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</si>
  <si>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</si>
  <si>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</si>
  <si>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</si>
  <si>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</si>
  <si>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</si>
  <si>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</si>
  <si>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</si>
  <si>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</si>
  <si>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</si>
  <si>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</si>
  <si>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</si>
  <si>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</si>
  <si>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</si>
  <si>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</si>
  <si>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</si>
  <si>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</si>
  <si>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</si>
  <si>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</si>
  <si>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</si>
  <si>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</si>
  <si>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</si>
  <si>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</si>
  <si>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</si>
  <si>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</si>
  <si>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</si>
  <si>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</si>
  <si>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</si>
  <si>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</si>
  <si>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</si>
  <si>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</si>
  <si>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</si>
  <si>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</si>
  <si>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</si>
  <si>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</si>
  <si>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</si>
  <si>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</si>
  <si>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</si>
  <si>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</si>
  <si>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</si>
  <si>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</si>
  <si>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</si>
  <si>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</si>
  <si>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</si>
  <si>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</si>
  <si>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</si>
  <si>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</si>
  <si>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</si>
  <si>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</si>
  <si>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</si>
  <si>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</si>
  <si>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</si>
  <si>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</si>
  <si>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</si>
  <si>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</si>
  <si>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</si>
  <si>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</si>
  <si>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</si>
  <si>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</si>
  <si>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</si>
  <si>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</si>
  <si>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</si>
  <si>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</si>
  <si>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</si>
  <si>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</si>
  <si>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</si>
  <si>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</si>
  <si>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</si>
  <si>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</si>
  <si>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</si>
  <si>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</si>
  <si>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</si>
  <si>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</si>
  <si>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</si>
  <si>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</si>
  <si>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</si>
  <si>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</si>
  <si>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</si>
  <si>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</si>
  <si>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</si>
  <si>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</si>
  <si>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</si>
  <si>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</si>
  <si>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</si>
  <si>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</si>
  <si>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</si>
  <si>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</si>
  <si>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</si>
  <si>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</si>
  <si>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</si>
  <si>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</si>
  <si>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</si>
  <si>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</si>
  <si>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</si>
  <si>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</si>
  <si>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</si>
  <si>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</si>
  <si>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</si>
  <si>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</si>
  <si>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</si>
  <si>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</si>
  <si>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</si>
  <si>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</si>
  <si>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</si>
  <si>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</si>
  <si>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</si>
  <si>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</si>
  <si>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</si>
  <si>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</si>
  <si>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</si>
  <si>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</si>
  <si>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</si>
  <si>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</si>
  <si>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</si>
  <si>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</si>
  <si>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</si>
  <si>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</si>
  <si>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</si>
  <si>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</si>
  <si>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</si>
  <si>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</si>
  <si>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</si>
  <si>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</si>
  <si>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</si>
  <si>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</si>
  <si>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</si>
  <si>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</si>
  <si>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</si>
  <si>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</si>
  <si>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</si>
  <si>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</si>
  <si>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</si>
  <si>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</si>
  <si>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</si>
  <si>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</si>
  <si>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</si>
  <si>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</si>
  <si>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</si>
  <si>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</si>
  <si>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</si>
  <si>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</si>
  <si>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</si>
  <si>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</si>
  <si>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</si>
  <si>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</si>
  <si>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</si>
  <si>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</si>
  <si>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</si>
  <si>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</si>
  <si>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</si>
  <si>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</si>
  <si>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</si>
  <si>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</si>
  <si>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</si>
  <si>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</si>
  <si>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</si>
  <si>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</si>
  <si>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</si>
  <si>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</si>
  <si>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</si>
  <si>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</si>
  <si>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</si>
  <si>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</si>
  <si>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</si>
  <si>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</si>
  <si>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</si>
  <si>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</si>
  <si>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</si>
  <si>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</si>
  <si>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</si>
  <si>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</si>
  <si>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</si>
  <si>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</si>
  <si>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</si>
  <si>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</si>
  <si>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</si>
  <si>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</si>
  <si>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</si>
  <si>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</si>
  <si>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</si>
  <si>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</si>
  <si>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</si>
  <si>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</si>
  <si>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</si>
  <si>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</si>
  <si>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</si>
  <si>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</si>
  <si>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</si>
  <si>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</si>
  <si>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</si>
  <si>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</si>
  <si>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</si>
  <si>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</si>
  <si>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</si>
  <si>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</si>
  <si>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</si>
  <si>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</si>
  <si>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</si>
  <si>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</si>
  <si>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</si>
  <si>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</si>
  <si>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</si>
  <si>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</si>
  <si>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</si>
  <si>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</si>
  <si>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</si>
  <si>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</si>
  <si>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</si>
  <si>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</si>
  <si>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</si>
  <si>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</si>
  <si>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</si>
  <si>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</si>
  <si>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</si>
  <si>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</si>
  <si>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</si>
  <si>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</si>
  <si>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</si>
  <si>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</si>
  <si>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</si>
  <si>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</si>
  <si>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</si>
  <si>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</si>
  <si>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</si>
  <si>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</si>
  <si>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</si>
  <si>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</si>
  <si>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</si>
  <si>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</si>
  <si>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</si>
  <si>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</si>
  <si>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</si>
  <si>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</si>
  <si>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</si>
  <si>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</si>
  <si>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</si>
  <si>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</si>
  <si>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</si>
  <si>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</si>
  <si>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</si>
  <si>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</si>
  <si>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</si>
  <si>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</si>
  <si>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</si>
  <si>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</si>
  <si>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</si>
  <si>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</si>
  <si>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</si>
  <si>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</si>
  <si>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</si>
  <si>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</si>
  <si>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</si>
  <si>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</si>
  <si>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</si>
  <si>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</si>
  <si>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</si>
  <si>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</si>
  <si>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</si>
  <si>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</si>
  <si>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</si>
  <si>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</si>
  <si>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</si>
  <si>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</si>
  <si>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</si>
  <si>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</si>
  <si>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</si>
  <si>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</si>
  <si>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</si>
  <si>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</si>
  <si>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</si>
  <si>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</si>
  <si>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</si>
  <si>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</si>
  <si>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</si>
  <si>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</si>
  <si>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</si>
  <si>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</si>
  <si>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</si>
  <si>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</si>
  <si>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</si>
  <si>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</si>
  <si>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</si>
  <si>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</si>
  <si>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</si>
  <si>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</si>
  <si>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</si>
  <si>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</si>
  <si>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</si>
  <si>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</si>
  <si>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</si>
  <si>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</si>
  <si>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</si>
  <si>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</si>
  <si>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</si>
  <si>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</si>
  <si>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</si>
  <si>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</si>
  <si>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</si>
  <si>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</si>
  <si>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</si>
  <si>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</si>
  <si>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</si>
  <si>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</si>
  <si>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</si>
  <si>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</si>
  <si>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</si>
  <si>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</si>
  <si>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</si>
  <si>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</si>
  <si>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</si>
  <si>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</si>
  <si>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</si>
  <si>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</si>
  <si>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</si>
  <si>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</si>
  <si>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</si>
  <si>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</si>
  <si>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</si>
  <si>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</si>
  <si>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</si>
  <si>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</si>
  <si>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</si>
  <si>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</si>
  <si>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</si>
  <si>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</si>
  <si>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</si>
  <si>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</si>
  <si>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</si>
  <si>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</si>
  <si>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</si>
  <si>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</si>
  <si>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</si>
  <si>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</si>
  <si>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</si>
  <si>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</si>
  <si>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</si>
  <si>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</si>
  <si>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</si>
  <si>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</si>
  <si>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</si>
  <si>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</si>
  <si>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</si>
  <si>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</si>
  <si>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</si>
  <si>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</si>
  <si>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</si>
  <si>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</si>
  <si>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</si>
  <si>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</si>
  <si>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</si>
  <si>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</si>
  <si>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</si>
  <si>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</si>
  <si>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</si>
  <si>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</si>
  <si>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</si>
  <si>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</si>
  <si>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</si>
  <si>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</si>
  <si>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</si>
  <si>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</si>
  <si>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</si>
  <si>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</si>
  <si>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</si>
  <si>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</si>
  <si>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</si>
  <si>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</si>
  <si>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</si>
  <si>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</si>
  <si>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</si>
  <si>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</si>
  <si>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</si>
  <si>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</si>
  <si>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</si>
  <si>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</si>
  <si>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</si>
  <si>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</si>
  <si>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</si>
  <si>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</si>
  <si>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</si>
  <si>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</si>
  <si>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</si>
  <si>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</si>
  <si>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</si>
  <si>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</si>
  <si>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</si>
  <si>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</si>
  <si>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</si>
  <si>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</si>
  <si>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</si>
  <si>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</si>
  <si>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</si>
  <si>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</si>
  <si>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</si>
  <si>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</si>
  <si>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</si>
  <si>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</si>
  <si>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</si>
  <si>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</si>
  <si>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</si>
  <si>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</si>
  <si>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</si>
  <si>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</si>
  <si>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</si>
  <si>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</si>
  <si>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</si>
  <si>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</si>
  <si>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</si>
  <si>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</si>
  <si>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</si>
  <si>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</si>
  <si>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</si>
  <si>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</si>
  <si>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</si>
  <si>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</si>
  <si>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</si>
  <si>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</si>
  <si>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</si>
  <si>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</si>
  <si>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</si>
  <si>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</si>
  <si>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</si>
  <si>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</si>
  <si>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</si>
  <si>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</si>
  <si>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</si>
  <si>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</si>
  <si>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</si>
  <si>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</si>
  <si>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</si>
  <si>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</si>
  <si>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</si>
  <si>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</si>
  <si>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</si>
  <si>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</si>
  <si>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</si>
  <si>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</si>
  <si>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</si>
  <si>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</si>
  <si>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</si>
  <si>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</si>
  <si>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</si>
  <si>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</si>
  <si>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</si>
  <si>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</si>
  <si>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</si>
  <si>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</si>
  <si>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</si>
  <si>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</si>
  <si>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</si>
  <si>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</si>
  <si>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</si>
  <si>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</si>
  <si>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</si>
  <si>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</si>
  <si>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</si>
  <si>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</si>
  <si>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</si>
  <si>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</si>
  <si>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</si>
  <si>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</si>
  <si>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</si>
  <si>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</si>
  <si>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</si>
  <si>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</si>
  <si>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</si>
  <si>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</si>
  <si>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</si>
  <si>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</si>
  <si>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</si>
  <si>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</si>
  <si>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</si>
  <si>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</si>
  <si>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</si>
  <si>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</si>
  <si>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</si>
  <si>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</si>
  <si>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</si>
  <si>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</si>
  <si>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</si>
  <si>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</si>
  <si>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</si>
  <si>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</si>
  <si>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</si>
  <si>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</si>
  <si>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</si>
  <si>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</si>
  <si>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</si>
  <si>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</si>
  <si>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</si>
  <si>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</si>
  <si>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</si>
  <si>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</si>
  <si>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</si>
  <si>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</si>
  <si>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</si>
  <si>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</si>
  <si>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</si>
  <si>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</si>
  <si>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</si>
  <si>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</si>
  <si>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</si>
  <si>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</si>
  <si>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</si>
  <si>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</si>
  <si>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</si>
  <si>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</si>
  <si>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</si>
  <si>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</si>
  <si>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</si>
  <si>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</si>
  <si>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</si>
  <si>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</si>
  <si>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</si>
  <si>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</si>
  <si>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</si>
  <si>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</si>
  <si>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</si>
  <si>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</si>
  <si>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</si>
  <si>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</si>
  <si>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</si>
  <si>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</si>
  <si>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</si>
  <si>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</si>
  <si>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</si>
  <si>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</si>
  <si>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</si>
  <si>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</si>
  <si>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</si>
  <si>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</si>
  <si>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</si>
  <si>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</si>
  <si>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</si>
  <si>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</si>
  <si>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</si>
  <si>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</si>
  <si>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</si>
  <si>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</si>
  <si>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</si>
  <si>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</si>
  <si>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</si>
  <si>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</si>
  <si>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</si>
  <si>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</si>
  <si>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</si>
  <si>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</si>
  <si>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</si>
  <si>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</si>
  <si>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</si>
  <si>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</si>
  <si>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</si>
  <si>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</si>
  <si>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</si>
  <si>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</si>
  <si>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</si>
  <si>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</si>
  <si>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</si>
  <si>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</si>
  <si>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</si>
  <si>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</si>
  <si>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</si>
  <si>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</si>
  <si>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</si>
  <si>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</si>
  <si>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</si>
  <si>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</si>
  <si>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</si>
  <si>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</si>
  <si>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</si>
  <si>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</si>
  <si>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</si>
  <si>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</si>
  <si>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</si>
  <si>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</si>
  <si>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</si>
  <si>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</si>
  <si>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</si>
  <si>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</si>
  <si>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</si>
  <si>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</si>
  <si>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</si>
  <si>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</si>
  <si>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</si>
  <si>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</si>
  <si>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</si>
  <si>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</si>
  <si>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</si>
  <si>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</si>
  <si>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</si>
  <si>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</si>
  <si>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</si>
  <si>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</si>
  <si>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</si>
  <si>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</si>
  <si>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</si>
  <si>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</si>
  <si>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</si>
  <si>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</si>
  <si>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</si>
  <si>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</si>
  <si>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</si>
  <si>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</si>
  <si>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</si>
  <si>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</si>
  <si>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</si>
  <si>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</si>
  <si>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</si>
  <si>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</si>
  <si>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</si>
  <si>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</si>
  <si>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</si>
  <si>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</si>
  <si>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</si>
  <si>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</si>
  <si>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</si>
  <si>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</si>
  <si>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</si>
  <si>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</si>
  <si>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</si>
  <si>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</si>
  <si>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</si>
  <si>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</si>
  <si>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</si>
  <si>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</si>
  <si>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</si>
  <si>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</si>
  <si>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</si>
  <si>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</si>
  <si>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</si>
  <si>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</si>
  <si>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</si>
  <si>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</si>
  <si>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</si>
  <si>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</si>
  <si>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</si>
  <si>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</si>
  <si>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</si>
  <si>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</si>
  <si>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</si>
  <si>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</si>
  <si>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</si>
  <si>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</si>
  <si>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</si>
  <si>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</si>
  <si>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</si>
  <si>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</si>
  <si>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</si>
  <si>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</si>
  <si>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</si>
  <si>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</si>
  <si>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</si>
  <si>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</si>
  <si>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</si>
  <si>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</si>
  <si>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</si>
  <si>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</si>
  <si>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</si>
  <si>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</si>
  <si>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</si>
  <si>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</si>
  <si>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</si>
  <si>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</si>
  <si>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</si>
  <si>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</si>
  <si>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</si>
  <si>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</si>
  <si>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</si>
  <si>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</si>
  <si>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</si>
  <si>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</si>
  <si>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</si>
  <si>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</si>
  <si>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</si>
  <si>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</si>
  <si>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</si>
  <si>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</si>
  <si>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</si>
  <si>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</si>
  <si>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</si>
  <si>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</si>
  <si>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</si>
  <si>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</si>
  <si>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</si>
  <si>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</si>
  <si>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</si>
  <si>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</si>
  <si>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</si>
  <si>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</si>
  <si>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</si>
  <si>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</si>
  <si>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</si>
  <si>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</si>
  <si>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</si>
  <si>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</si>
  <si>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</si>
  <si>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</si>
  <si>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</si>
  <si>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</si>
  <si>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</si>
  <si>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</si>
  <si>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</si>
  <si>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</si>
  <si>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</si>
  <si>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</si>
  <si>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</si>
  <si>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</si>
  <si>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</si>
  <si>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</si>
  <si>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</si>
  <si>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</si>
  <si>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</si>
  <si>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</si>
  <si>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</si>
  <si>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</si>
  <si>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</si>
  <si>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</si>
  <si>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</si>
  <si>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</si>
  <si>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</si>
  <si>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</si>
  <si>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</si>
  <si>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</si>
  <si>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</si>
  <si>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</si>
  <si>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</si>
  <si>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</si>
  <si>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</si>
  <si>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</si>
  <si>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</si>
  <si>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</si>
  <si>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</si>
  <si>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</si>
  <si>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</si>
  <si>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</si>
  <si>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</si>
  <si>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</si>
  <si>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</si>
  <si>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</si>
  <si>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</si>
  <si>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</si>
  <si>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</si>
  <si>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</si>
  <si>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</si>
  <si>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</si>
  <si>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</si>
  <si>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</si>
  <si>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</si>
  <si>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</si>
  <si>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</si>
  <si>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</si>
  <si>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</si>
  <si>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</si>
  <si>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</si>
  <si>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</si>
  <si>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</si>
  <si>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</si>
  <si>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</si>
  <si>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</si>
  <si>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</si>
  <si>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</si>
  <si>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</si>
  <si>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</si>
  <si>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</si>
  <si>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</si>
  <si>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</si>
  <si>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</si>
  <si>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</si>
  <si>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</si>
  <si>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</si>
  <si>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</si>
  <si>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</si>
  <si>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</si>
  <si>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</si>
  <si>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</si>
  <si>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</si>
  <si>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</si>
  <si>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</si>
  <si>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</si>
  <si>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</si>
  <si>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</si>
  <si>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</si>
  <si>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</si>
  <si>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</si>
  <si>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</si>
  <si>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</si>
  <si>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</si>
  <si>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</si>
  <si>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</si>
  <si>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</si>
  <si>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</si>
  <si>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</si>
  <si>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</si>
  <si>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</si>
  <si>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</si>
  <si>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</si>
  <si>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</si>
  <si>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</si>
  <si>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</si>
  <si>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</si>
  <si>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</si>
  <si>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</si>
  <si>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</si>
  <si>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</si>
  <si>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</si>
  <si>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</si>
  <si>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</si>
  <si>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</si>
  <si>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</si>
  <si>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</si>
  <si>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</si>
  <si>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</si>
  <si>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</si>
  <si>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</si>
  <si>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</si>
  <si>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</si>
  <si>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</si>
  <si>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</si>
  <si>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</si>
  <si>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</si>
  <si>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</si>
  <si>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</si>
  <si>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</si>
  <si>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</si>
  <si>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</si>
  <si>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</si>
  <si>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</si>
  <si>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</si>
  <si>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</si>
  <si>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</si>
  <si>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</si>
  <si>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</si>
  <si>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</si>
  <si>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</si>
  <si>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</si>
  <si>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</si>
  <si>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</si>
  <si>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</si>
  <si>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</si>
  <si>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</si>
  <si>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</si>
  <si>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</si>
  <si>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</si>
  <si>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</si>
  <si>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</si>
  <si>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</si>
  <si>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</si>
  <si>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</si>
  <si>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</si>
  <si>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</si>
  <si>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</si>
  <si>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</si>
  <si>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</si>
  <si>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</si>
  <si>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</si>
  <si>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</si>
  <si>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</si>
  <si>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</si>
  <si>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</si>
  <si>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</si>
  <si>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</si>
  <si>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</si>
  <si>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</si>
  <si>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</si>
  <si>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</si>
  <si>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</si>
  <si>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</si>
  <si>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</si>
  <si>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</si>
  <si>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</si>
  <si>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</si>
  <si>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</si>
  <si>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</si>
  <si>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</si>
  <si>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</si>
  <si>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</si>
  <si>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</si>
  <si>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</si>
  <si>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</si>
  <si>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</si>
  <si>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</si>
  <si>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</si>
  <si>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</si>
  <si>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</si>
  <si>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</si>
  <si>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</si>
  <si>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</si>
  <si>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</si>
  <si>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</si>
  <si>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</si>
  <si>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</si>
  <si>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</si>
  <si>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</si>
  <si>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</si>
  <si>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</si>
  <si>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</si>
  <si>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</si>
  <si>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</si>
  <si>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</si>
  <si>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</si>
  <si>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</si>
  <si>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</si>
  <si>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</si>
  <si>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</si>
  <si>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</si>
  <si>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</si>
  <si>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</si>
  <si>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</si>
  <si>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</si>
  <si>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</si>
  <si>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</si>
  <si>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</si>
  <si>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</si>
  <si>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</si>
  <si>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</si>
  <si>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</si>
  <si>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</si>
  <si>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</si>
  <si>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</si>
  <si>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</si>
  <si>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</si>
  <si>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</si>
  <si>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</si>
  <si>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</si>
  <si>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</si>
  <si>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</si>
  <si>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</si>
  <si>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</si>
  <si>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</si>
  <si>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</si>
  <si>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</si>
  <si>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</si>
  <si>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</si>
  <si>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</si>
  <si>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</si>
  <si>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</si>
  <si>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</si>
  <si>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</si>
  <si>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</si>
  <si>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</si>
  <si>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</si>
  <si>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</si>
  <si>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</si>
  <si>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</si>
  <si>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</si>
  <si>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</si>
  <si>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</si>
  <si>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</si>
  <si>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</si>
  <si>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</si>
  <si>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</si>
  <si>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</si>
  <si>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</si>
  <si>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</si>
  <si>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</si>
  <si>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</si>
  <si>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</si>
  <si>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</si>
  <si>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</si>
  <si>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</si>
  <si>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</si>
  <si>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</si>
  <si>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</si>
  <si>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</si>
  <si>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</si>
  <si>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</si>
  <si>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</si>
  <si>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</si>
  <si>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</si>
  <si>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</si>
  <si>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</si>
  <si>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</si>
  <si>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</si>
  <si>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</si>
  <si>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</si>
  <si>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</si>
  <si>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</si>
  <si>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</si>
  <si>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</si>
  <si>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</si>
  <si>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</si>
  <si>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</si>
  <si>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</si>
  <si>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</si>
  <si>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</si>
  <si>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</si>
  <si>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</si>
  <si>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</si>
  <si>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</si>
  <si>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</si>
  <si>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</si>
  <si>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</si>
  <si>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</si>
  <si>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</si>
  <si>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</si>
  <si>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</si>
  <si>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</si>
  <si>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</si>
  <si>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</si>
  <si>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</si>
  <si>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</si>
  <si>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</si>
  <si>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</si>
  <si>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</si>
  <si>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</si>
  <si>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</si>
  <si>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</si>
  <si>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</si>
  <si>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</si>
  <si>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</si>
  <si>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</si>
  <si>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</si>
  <si>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</si>
  <si>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</si>
  <si>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</si>
  <si>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</si>
  <si>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</si>
  <si>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</si>
  <si>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</si>
  <si>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</si>
  <si>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</si>
  <si>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</si>
  <si>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</si>
  <si>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</si>
  <si>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</si>
  <si>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</si>
  <si>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</si>
  <si>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</si>
  <si>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</si>
  <si>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</si>
  <si>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</si>
  <si>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</si>
  <si>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</si>
  <si>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</si>
  <si>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</si>
  <si>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</si>
  <si>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</si>
  <si>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</si>
  <si>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</si>
  <si>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</si>
  <si>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</si>
  <si>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</si>
  <si>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</si>
  <si>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</si>
  <si>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</si>
  <si>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</si>
  <si>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</si>
  <si>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</si>
  <si>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</si>
  <si>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</si>
  <si>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</si>
  <si>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</si>
  <si>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</si>
  <si>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</si>
  <si>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</si>
  <si>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</si>
  <si>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</si>
  <si>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</si>
  <si>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</si>
  <si>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</si>
  <si>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</si>
  <si>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</si>
  <si>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</si>
  <si>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</si>
  <si>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</si>
  <si>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</si>
  <si>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</si>
  <si>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</si>
  <si>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</si>
  <si>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</si>
  <si>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</si>
  <si>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</si>
  <si>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</si>
  <si>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</si>
  <si>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</si>
  <si>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</si>
  <si>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</si>
  <si>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</si>
  <si>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</si>
  <si>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</si>
  <si>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</si>
  <si>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</si>
  <si>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</si>
  <si>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</si>
  <si>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</si>
  <si>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</si>
  <si>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</si>
  <si>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</si>
  <si>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</si>
  <si>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</si>
  <si>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</si>
  <si>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</si>
  <si>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</si>
  <si>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</si>
  <si>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</si>
  <si>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</si>
  <si>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</si>
  <si>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</si>
  <si>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</si>
  <si>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</si>
  <si>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</si>
  <si>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</si>
  <si>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</si>
  <si>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</si>
  <si>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</si>
  <si>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</si>
  <si>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</si>
  <si>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</si>
  <si>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</si>
  <si>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</si>
  <si>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</si>
  <si>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</si>
  <si>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</si>
  <si>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</si>
  <si>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</si>
  <si>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</si>
  <si>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</si>
  <si>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</si>
  <si>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</si>
  <si>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</si>
  <si>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</si>
  <si>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</si>
  <si>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</si>
  <si>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</si>
  <si>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</si>
  <si>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</si>
  <si>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</si>
  <si>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</si>
  <si>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</si>
  <si>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</si>
  <si>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</si>
  <si>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</si>
  <si>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</si>
  <si>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</si>
  <si>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</si>
  <si>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</si>
  <si>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</si>
  <si>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</si>
  <si>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</si>
  <si>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</si>
  <si>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</si>
  <si>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</si>
  <si>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</si>
  <si>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</si>
  <si>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</si>
  <si>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</si>
  <si>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</si>
  <si>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</si>
  <si>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</si>
  <si>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</si>
  <si>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</si>
  <si>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</si>
  <si>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</si>
  <si>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</si>
  <si>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</si>
  <si>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</si>
  <si>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</si>
  <si>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</si>
  <si>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</si>
  <si>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</si>
  <si>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</si>
  <si>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</si>
  <si>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</si>
  <si>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</si>
  <si>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</si>
  <si>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</si>
  <si>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</si>
  <si>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</si>
  <si>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</si>
  <si>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</si>
  <si>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</si>
  <si>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</si>
  <si>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</si>
  <si>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</si>
  <si>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</si>
  <si>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</si>
  <si>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</si>
  <si>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</si>
  <si>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</si>
  <si>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</si>
  <si>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</si>
  <si>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</si>
  <si>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</si>
  <si>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</si>
  <si>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</si>
  <si>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</si>
  <si>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</si>
  <si>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</si>
  <si>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</si>
  <si>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</si>
  <si>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</si>
  <si>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</si>
  <si>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</si>
  <si>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</si>
  <si>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</si>
  <si>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</si>
  <si>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</si>
  <si>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</si>
  <si>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</si>
  <si>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</si>
  <si>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</si>
  <si>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</si>
  <si>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</si>
  <si>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</si>
  <si>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</si>
  <si>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</si>
  <si>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</si>
  <si>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</si>
  <si>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</si>
  <si>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</si>
  <si>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</si>
  <si>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</si>
  <si>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</si>
  <si>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</si>
  <si>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</si>
  <si>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</si>
  <si>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</si>
  <si>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</si>
  <si>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</si>
  <si>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</si>
  <si>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</si>
  <si>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</si>
  <si>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</si>
  <si>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</si>
  <si>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</si>
  <si>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</si>
  <si>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</si>
  <si>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</si>
  <si>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</si>
  <si>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</si>
  <si>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</si>
  <si>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</si>
  <si>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</si>
  <si>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</si>
  <si>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</si>
  <si>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</si>
  <si>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</si>
  <si>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</si>
  <si>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</si>
  <si>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</si>
  <si>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</si>
  <si>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</si>
  <si>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</si>
  <si>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</si>
  <si>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</si>
  <si>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</si>
  <si>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</si>
  <si>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</si>
  <si>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</si>
  <si>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</si>
  <si>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</si>
  <si>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</si>
  <si>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</si>
  <si>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</si>
  <si>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</si>
  <si>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</si>
  <si>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</si>
  <si>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</si>
  <si>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</si>
  <si>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</si>
  <si>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</si>
  <si>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</si>
  <si>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</si>
  <si>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</si>
  <si>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</si>
  <si>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</si>
  <si>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</si>
  <si>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</si>
  <si>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</si>
  <si>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</si>
  <si>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</si>
  <si>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</si>
  <si>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</si>
  <si>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</si>
  <si>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</si>
  <si>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</si>
  <si>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</si>
  <si>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</si>
  <si>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</si>
  <si>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</si>
  <si>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</si>
  <si>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</si>
  <si>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</si>
  <si>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</si>
  <si>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</si>
  <si>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</si>
  <si>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</si>
  <si>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</si>
  <si>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</si>
  <si>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</si>
  <si>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</si>
  <si>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</si>
  <si>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</si>
  <si>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</si>
  <si>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</si>
  <si>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</si>
  <si>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</si>
  <si>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</si>
  <si>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</si>
  <si>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</si>
  <si>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</si>
  <si>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</si>
  <si>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</si>
  <si>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</si>
  <si>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</si>
  <si>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</si>
  <si>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</si>
  <si>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</si>
  <si>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</si>
  <si>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</si>
  <si>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</si>
  <si>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</si>
  <si>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</si>
  <si>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</si>
  <si>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</si>
  <si>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</si>
  <si>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</si>
  <si>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</si>
  <si>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</si>
  <si>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</si>
  <si>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</si>
  <si>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</si>
  <si>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</si>
  <si>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</si>
  <si>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</si>
  <si>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</si>
  <si>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</si>
  <si>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</si>
  <si>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</si>
  <si>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</si>
  <si>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</si>
  <si>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</si>
  <si>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</si>
  <si>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</si>
  <si>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</si>
  <si>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</si>
  <si>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</si>
  <si>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</si>
  <si>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</si>
  <si>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</si>
  <si>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</si>
  <si>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</si>
  <si>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</si>
  <si>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</si>
  <si>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</si>
  <si>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</si>
  <si>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</si>
  <si>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</si>
  <si>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</si>
  <si>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</si>
  <si>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</si>
  <si>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</si>
  <si>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</si>
  <si>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</si>
  <si>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</si>
  <si>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</si>
  <si>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</si>
  <si>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</si>
  <si>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</si>
  <si>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</si>
  <si>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</si>
  <si>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</si>
  <si>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</si>
  <si>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</si>
  <si>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</si>
  <si>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</si>
  <si>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</si>
  <si>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</si>
  <si>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</si>
  <si>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</si>
  <si>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</si>
  <si>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</si>
  <si>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</si>
  <si>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</si>
  <si>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</si>
  <si>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</si>
  <si>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</si>
  <si>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</si>
  <si>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</si>
  <si>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</si>
  <si>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</si>
  <si>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</si>
  <si>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</si>
  <si>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</si>
  <si>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</si>
  <si>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</si>
  <si>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</si>
  <si>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</si>
  <si>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</si>
  <si>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</si>
  <si>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</si>
  <si>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</si>
  <si>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</si>
  <si>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</si>
  <si>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</si>
  <si>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</si>
  <si>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</si>
  <si>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</si>
  <si>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</si>
  <si>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</si>
  <si>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</si>
  <si>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</si>
  <si>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</si>
  <si>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</si>
  <si>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</si>
  <si>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</si>
  <si>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</si>
  <si>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</si>
  <si>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</si>
  <si>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</si>
  <si>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</si>
  <si>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</si>
  <si>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</si>
  <si>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</si>
  <si>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</si>
  <si>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</si>
  <si>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</si>
  <si>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</si>
  <si>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</si>
  <si>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</si>
  <si>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</si>
  <si>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</si>
  <si>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</si>
  <si>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</si>
  <si>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</si>
  <si>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</si>
  <si>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</si>
  <si>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</si>
  <si>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</si>
  <si>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</si>
  <si>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</si>
  <si>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</si>
  <si>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</si>
  <si>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</si>
  <si>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</si>
  <si>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</si>
  <si>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</si>
  <si>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</si>
  <si>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</si>
  <si>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</si>
  <si>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</si>
  <si>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</si>
  <si>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</si>
  <si>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</si>
  <si>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</si>
  <si>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</si>
  <si>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</si>
  <si>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</si>
  <si>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</si>
  <si>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</si>
  <si>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</si>
  <si>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</si>
  <si>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</si>
  <si>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</si>
  <si>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</si>
  <si>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</si>
  <si>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</si>
  <si>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</si>
  <si>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</si>
  <si>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</si>
  <si>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</si>
  <si>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</si>
  <si>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</si>
  <si>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</si>
  <si>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</si>
  <si>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</si>
  <si>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</si>
  <si>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</si>
  <si>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</si>
  <si>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</si>
  <si>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</si>
  <si>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</si>
  <si>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</si>
  <si>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</si>
  <si>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</si>
  <si>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</si>
  <si>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</si>
  <si>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</si>
  <si>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</si>
  <si>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</si>
  <si>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</si>
  <si>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</si>
  <si>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</si>
  <si>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</si>
  <si>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</si>
  <si>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</si>
  <si>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</si>
  <si>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</si>
  <si>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</si>
  <si>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</si>
  <si>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</si>
  <si>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</si>
  <si>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</si>
  <si>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</si>
  <si>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</si>
  <si>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</si>
  <si>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</si>
  <si>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</si>
  <si>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</si>
  <si>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</si>
  <si>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</si>
  <si>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</si>
  <si>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</si>
  <si>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</si>
  <si>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</si>
  <si>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</si>
  <si>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</si>
  <si>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</si>
  <si>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</si>
  <si>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</si>
  <si>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</si>
  <si>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</si>
  <si>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</si>
  <si>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</si>
  <si>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</si>
  <si>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</si>
  <si>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</si>
  <si>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</si>
  <si>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</si>
  <si>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</si>
  <si>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</si>
  <si>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</si>
  <si>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</si>
  <si>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</si>
  <si>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</si>
  <si>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</si>
  <si>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</si>
  <si>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</si>
  <si>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</si>
  <si>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</si>
  <si>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</si>
  <si>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</si>
  <si>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</si>
  <si>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</si>
  <si>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</si>
  <si>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</si>
  <si>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</si>
  <si>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</si>
  <si>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</si>
  <si>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</si>
  <si>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</si>
  <si>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</si>
  <si>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</si>
  <si>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</si>
  <si>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</si>
  <si>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</si>
  <si>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</si>
  <si>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</si>
  <si>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</si>
  <si>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</si>
  <si>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</si>
  <si>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</si>
  <si>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</si>
  <si>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</si>
  <si>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</si>
  <si>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</si>
  <si>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</si>
  <si>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</si>
  <si>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</si>
  <si>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</si>
  <si>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</si>
  <si>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</si>
  <si>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</si>
  <si>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</si>
  <si>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</si>
  <si>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</si>
  <si>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</si>
  <si>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</si>
  <si>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</si>
  <si>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</si>
  <si>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</si>
  <si>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</si>
  <si>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</si>
  <si>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</si>
  <si>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</si>
  <si>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</si>
  <si>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</si>
  <si>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</si>
  <si>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</si>
  <si>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</si>
  <si>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</si>
  <si>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</si>
  <si>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</si>
  <si>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</si>
  <si>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</si>
  <si>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</si>
  <si>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</si>
  <si>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</si>
  <si>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</si>
  <si>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</si>
  <si>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</si>
  <si>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</si>
  <si>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</si>
  <si>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</si>
  <si>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</si>
  <si>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</si>
  <si>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</si>
  <si>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</si>
  <si>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</si>
  <si>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</si>
  <si>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</si>
  <si>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</si>
  <si>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</si>
  <si>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</si>
  <si>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</si>
  <si>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</si>
  <si>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</si>
  <si>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</si>
  <si>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</si>
  <si>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</si>
  <si>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</si>
  <si>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</si>
  <si>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</si>
  <si>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</si>
  <si>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</si>
  <si>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</si>
  <si>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</si>
  <si>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</si>
  <si>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</si>
  <si>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</si>
  <si>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</si>
  <si>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</si>
  <si>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</si>
  <si>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</si>
  <si>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</si>
  <si>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</si>
  <si>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</si>
  <si>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</si>
  <si>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</si>
  <si>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</si>
  <si>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</si>
  <si>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</si>
  <si>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</si>
  <si>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</si>
  <si>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</si>
  <si>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</si>
  <si>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</si>
  <si>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</si>
  <si>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</si>
  <si>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</si>
  <si>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</si>
  <si>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</si>
  <si>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</si>
  <si>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</si>
  <si>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</si>
  <si>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</si>
  <si>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</si>
  <si>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</si>
  <si>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</si>
  <si>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</si>
  <si>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</si>
  <si>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</si>
  <si>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</si>
  <si>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</si>
  <si>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</si>
  <si>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</si>
  <si>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</si>
  <si>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</si>
  <si>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</si>
  <si>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</si>
  <si>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</si>
  <si>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</si>
  <si>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</si>
  <si>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</si>
  <si>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</si>
  <si>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</si>
  <si>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</si>
  <si>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</si>
  <si>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</si>
  <si>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</si>
  <si>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</si>
  <si>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</si>
  <si>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</si>
  <si>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</si>
  <si>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</si>
  <si>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</si>
  <si>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</si>
  <si>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</si>
  <si>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</si>
  <si>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</si>
  <si>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</si>
  <si>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</si>
  <si>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</si>
  <si>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</si>
  <si>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</si>
  <si>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</si>
  <si>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</si>
  <si>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</si>
  <si>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</si>
  <si>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</si>
  <si>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</si>
  <si>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</si>
  <si>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</si>
  <si>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</si>
  <si>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</si>
  <si>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</si>
  <si>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</si>
  <si>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</si>
  <si>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</si>
  <si>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</si>
  <si>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</si>
  <si>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</si>
  <si>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</si>
  <si>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</si>
  <si>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</si>
  <si>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</si>
  <si>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</si>
  <si>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</si>
  <si>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</si>
  <si>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</si>
  <si>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</si>
  <si>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</si>
  <si>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</si>
  <si>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</si>
  <si>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</si>
  <si>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</si>
  <si>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</si>
  <si>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</si>
  <si>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</si>
  <si>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</si>
  <si>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</si>
  <si>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</si>
  <si>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</si>
  <si>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</si>
  <si>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</si>
  <si>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</si>
  <si>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</si>
  <si>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</si>
  <si>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</si>
  <si>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</si>
  <si>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</si>
  <si>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</si>
  <si>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</si>
  <si>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</si>
  <si>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</si>
  <si>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</si>
  <si>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</si>
  <si>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</si>
  <si>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</si>
  <si>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</si>
  <si>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</si>
  <si>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</si>
  <si>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</si>
  <si>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</si>
  <si>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</si>
  <si>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</si>
  <si>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</si>
  <si>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</si>
  <si>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</si>
  <si>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</si>
  <si>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</si>
  <si>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</si>
  <si>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</si>
  <si>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</si>
  <si>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</si>
  <si>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</si>
  <si>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</si>
  <si>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</si>
  <si>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</si>
  <si>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</si>
  <si>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</si>
  <si>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</si>
  <si>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</si>
  <si>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</si>
  <si>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</si>
  <si>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</si>
  <si>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</si>
  <si>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</si>
  <si>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</si>
  <si>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</si>
  <si>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</si>
  <si>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</si>
  <si>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</si>
  <si>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</si>
  <si>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</si>
  <si>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</si>
  <si>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</si>
  <si>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</si>
  <si>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</si>
  <si>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</si>
  <si>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</si>
  <si>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</si>
  <si>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</si>
  <si>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</si>
  <si>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</si>
  <si>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</si>
  <si>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</si>
  <si>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</si>
  <si>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</si>
  <si>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</si>
  <si>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</si>
  <si>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</si>
  <si>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</si>
  <si>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</si>
  <si>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</si>
  <si>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</si>
  <si>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</si>
  <si>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</si>
  <si>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</si>
  <si>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</si>
  <si>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</si>
  <si>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</si>
  <si>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</si>
  <si>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</si>
  <si>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</si>
  <si>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</si>
  <si>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</si>
  <si>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</si>
  <si>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</si>
  <si>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</si>
  <si>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</si>
  <si>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</si>
  <si>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</si>
  <si>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</si>
  <si>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</si>
  <si>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</si>
  <si>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</si>
  <si>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</si>
  <si>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</si>
  <si>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</si>
  <si>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</si>
  <si>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</si>
  <si>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</si>
  <si>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</si>
  <si>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</si>
  <si>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</si>
  <si>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</si>
  <si>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</si>
  <si>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</si>
  <si>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</si>
  <si>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</si>
  <si>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</si>
  <si>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</si>
  <si>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</si>
  <si>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</si>
  <si>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</si>
  <si>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</si>
  <si>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</si>
  <si>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</si>
  <si>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</si>
  <si>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</si>
  <si>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</si>
  <si>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</si>
  <si>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</si>
  <si>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</si>
  <si>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</si>
  <si>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</si>
  <si>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</si>
  <si>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</si>
  <si>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</si>
  <si>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</si>
  <si>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</si>
  <si>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</si>
  <si>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</si>
  <si>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</si>
  <si>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</si>
  <si>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</si>
  <si>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</si>
  <si>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</si>
  <si>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</si>
  <si>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</si>
  <si>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</si>
  <si>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</si>
  <si>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</si>
  <si>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</si>
  <si>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</si>
  <si>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</si>
  <si>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</si>
  <si>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</si>
  <si>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</si>
  <si>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</si>
  <si>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</si>
  <si>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</si>
  <si>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</si>
  <si>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</si>
  <si>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</si>
  <si>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</si>
  <si>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</si>
  <si>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</si>
  <si>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</si>
  <si>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</si>
  <si>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</si>
  <si>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</si>
  <si>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</si>
  <si>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</si>
  <si>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</si>
  <si>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</si>
  <si>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</si>
  <si>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</si>
  <si>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</si>
  <si>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</si>
  <si>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</si>
  <si>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</si>
  <si>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</si>
  <si>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</si>
  <si>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</si>
  <si>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</si>
  <si>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</si>
  <si>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</si>
  <si>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</si>
  <si>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</si>
  <si>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</si>
  <si>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</si>
  <si>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</si>
  <si>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</si>
  <si>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</si>
  <si>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</si>
  <si>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</si>
  <si>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</si>
  <si>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</si>
  <si>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</si>
  <si>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</si>
  <si>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</si>
  <si>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</si>
  <si>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</si>
  <si>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</si>
  <si>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</si>
  <si>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</si>
  <si>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</si>
  <si>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</si>
  <si>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</si>
  <si>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</si>
  <si>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</si>
  <si>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</si>
  <si>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</si>
  <si>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</si>
  <si>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</si>
  <si>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</si>
  <si>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</si>
  <si>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</si>
  <si>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</si>
  <si>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</si>
  <si>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</si>
  <si>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</si>
  <si>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</si>
  <si>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</si>
  <si>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</si>
  <si>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</si>
  <si>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</si>
  <si>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</si>
  <si>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</si>
  <si>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</si>
  <si>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</si>
  <si>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</si>
  <si>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</si>
  <si>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</si>
  <si>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</si>
  <si>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</si>
  <si>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</si>
  <si>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</si>
  <si>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</si>
  <si>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</si>
  <si>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</si>
  <si>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</si>
  <si>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</si>
  <si>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</si>
  <si>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</si>
  <si>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</si>
  <si>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</si>
  <si>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</si>
  <si>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</si>
  <si>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</si>
  <si>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</si>
  <si>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</si>
  <si>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</si>
  <si>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</si>
  <si>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</si>
  <si>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</si>
  <si>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</si>
  <si>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</si>
  <si>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</si>
  <si>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</si>
  <si>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</si>
  <si>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</si>
  <si>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</si>
  <si>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</si>
  <si>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</si>
  <si>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</si>
  <si>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</si>
  <si>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</si>
  <si>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</si>
  <si>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</si>
  <si>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</si>
  <si>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</si>
  <si>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</si>
  <si>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</si>
  <si>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</si>
  <si>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</si>
  <si>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</si>
  <si>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</si>
  <si>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</si>
  <si>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</si>
  <si>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</si>
  <si>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</si>
  <si>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</si>
  <si>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</si>
  <si>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</si>
  <si>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</si>
  <si>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</si>
  <si>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</si>
  <si>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</si>
  <si>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</si>
  <si>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</si>
  <si>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</si>
  <si>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</si>
  <si>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</si>
  <si>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</si>
  <si>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</si>
  <si>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</si>
  <si>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</si>
  <si>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</si>
  <si>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</si>
  <si>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</si>
  <si>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</si>
  <si>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</si>
  <si>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</si>
  <si>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</si>
  <si>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</si>
  <si>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</si>
  <si>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</si>
  <si>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</si>
  <si>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</si>
  <si>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</si>
  <si>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</si>
  <si>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</si>
  <si>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</si>
  <si>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</si>
  <si>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</si>
  <si>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</si>
  <si>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</si>
  <si>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</si>
  <si>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</si>
  <si>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</si>
  <si>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</si>
  <si>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</si>
  <si>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</si>
  <si>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</si>
  <si>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</si>
  <si>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</si>
  <si>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</si>
  <si>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</si>
  <si>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</si>
  <si>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</si>
  <si>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</si>
  <si>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</si>
  <si>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</si>
  <si>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</si>
  <si>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</si>
  <si>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</si>
  <si>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</si>
  <si>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</si>
  <si>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</si>
  <si>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</si>
  <si>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</si>
  <si>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</si>
  <si>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</si>
  <si>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</si>
  <si>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</si>
  <si>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</si>
  <si>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</si>
  <si>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</si>
  <si>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</si>
  <si>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</si>
  <si>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</si>
  <si>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</si>
  <si>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</si>
  <si>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</si>
  <si>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</si>
  <si>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</si>
  <si>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</si>
  <si>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</si>
  <si>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</si>
  <si>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</si>
  <si>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</si>
  <si>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</si>
  <si>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</si>
  <si>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</si>
  <si>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</si>
  <si>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</si>
  <si>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</si>
  <si>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</si>
  <si>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</si>
  <si>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</si>
  <si>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</si>
  <si>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</si>
  <si>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</si>
  <si>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</si>
  <si>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</si>
  <si>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</si>
  <si>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</si>
  <si>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</si>
  <si>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</si>
  <si>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</si>
  <si>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</si>
  <si>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</si>
  <si>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</si>
  <si>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</si>
  <si>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</si>
  <si>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</si>
  <si>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</si>
  <si>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</si>
  <si>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</si>
  <si>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</si>
  <si>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</si>
  <si>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</si>
  <si>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</si>
  <si>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</si>
  <si>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</si>
  <si>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</si>
  <si>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</si>
  <si>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</si>
  <si>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</si>
  <si>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</si>
  <si>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</si>
  <si>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</si>
  <si>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</si>
  <si>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</si>
  <si>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</si>
  <si>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</si>
  <si>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</si>
  <si>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</si>
  <si>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</si>
  <si>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</si>
  <si>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</si>
  <si>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</si>
  <si>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</si>
  <si>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</si>
  <si>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</si>
  <si>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</si>
  <si>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</si>
  <si>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</si>
  <si>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</si>
  <si>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</si>
  <si>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</si>
  <si>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</si>
  <si>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</si>
  <si>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</si>
  <si>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</si>
  <si>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</si>
  <si>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</si>
  <si>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</si>
  <si>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</si>
  <si>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</si>
  <si>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</si>
  <si>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</si>
  <si>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</si>
  <si>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</si>
  <si>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</si>
  <si>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</si>
  <si>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</si>
  <si>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</si>
  <si>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</si>
  <si>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</si>
  <si>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</si>
  <si>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</si>
  <si>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</si>
  <si>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</si>
  <si>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</si>
  <si>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</si>
  <si>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</si>
  <si>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</si>
  <si>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</si>
  <si>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</si>
  <si>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</si>
  <si>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</si>
  <si>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</si>
  <si>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</si>
  <si>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</si>
  <si>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</si>
  <si>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</si>
  <si>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</si>
  <si>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</si>
  <si>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</si>
  <si>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</si>
  <si>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</si>
  <si>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</si>
  <si>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</si>
  <si>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</si>
  <si>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</si>
  <si>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</si>
  <si>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</si>
  <si>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</si>
  <si>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</si>
  <si>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</si>
  <si>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</si>
  <si>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</si>
  <si>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</si>
  <si>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</si>
  <si>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</si>
  <si>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</si>
  <si>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</si>
  <si>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</si>
  <si>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</si>
  <si>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</si>
  <si>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</si>
  <si>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</si>
  <si>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</si>
  <si>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</si>
  <si>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</si>
  <si>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</si>
  <si>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</si>
  <si>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</si>
  <si>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</si>
  <si>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</si>
  <si>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</si>
  <si>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</si>
  <si>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</si>
  <si>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</si>
  <si>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</si>
  <si>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</si>
  <si>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</si>
  <si>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</si>
  <si>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</si>
  <si>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</si>
  <si>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</si>
  <si>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</si>
  <si>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</si>
  <si>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</si>
  <si>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</si>
  <si>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</si>
  <si>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</si>
  <si>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</si>
  <si>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</si>
  <si>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</si>
  <si>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</si>
  <si>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</si>
  <si>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</si>
  <si>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</si>
  <si>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</si>
  <si>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</si>
  <si>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</si>
  <si>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</si>
  <si>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</si>
  <si>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</si>
  <si>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</si>
  <si>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</si>
  <si>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</si>
  <si>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</si>
  <si>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</si>
  <si>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</si>
  <si>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</si>
  <si>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</si>
  <si>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</si>
  <si>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</si>
  <si>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</si>
  <si>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</si>
  <si>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</si>
  <si>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</si>
  <si>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</si>
  <si>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</si>
  <si>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</si>
  <si>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</si>
  <si>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</si>
  <si>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</si>
  <si>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</si>
  <si>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</si>
  <si>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</si>
  <si>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</si>
  <si>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</si>
  <si>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</si>
  <si>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</si>
  <si>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</si>
  <si>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</si>
  <si>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</si>
  <si>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</si>
  <si>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</si>
  <si>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</si>
  <si>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</si>
  <si>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</si>
  <si>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</si>
  <si>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</si>
  <si>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</si>
  <si>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</si>
  <si>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</si>
  <si>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</si>
  <si>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</si>
  <si>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</si>
  <si>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</si>
  <si>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</si>
  <si>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</si>
  <si>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</si>
  <si>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</si>
  <si>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</si>
  <si>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</si>
  <si>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</si>
  <si>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</si>
  <si>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</si>
  <si>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</si>
  <si>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</si>
  <si>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</si>
  <si>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</si>
  <si>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</si>
  <si>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</si>
  <si>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</si>
  <si>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</si>
  <si>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</si>
  <si>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</si>
  <si>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</si>
  <si>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</si>
  <si>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</si>
  <si>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</si>
  <si>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</si>
  <si>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</si>
  <si>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</si>
  <si>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</si>
  <si>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</si>
  <si>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</si>
  <si>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</si>
  <si>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</si>
  <si>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</si>
  <si>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</si>
  <si>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</si>
  <si>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</si>
  <si>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</si>
  <si>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</si>
  <si>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</si>
  <si>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</si>
  <si>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</si>
  <si>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</si>
  <si>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</si>
  <si>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</si>
  <si>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</si>
  <si>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</si>
  <si>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</si>
  <si>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</si>
  <si>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</si>
  <si>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</si>
  <si>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</si>
  <si>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</si>
  <si>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</si>
  <si>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</si>
  <si>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</si>
  <si>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</si>
  <si>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</si>
  <si>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</si>
  <si>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</si>
  <si>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</si>
  <si>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</si>
  <si>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</si>
  <si>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</si>
  <si>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</si>
  <si>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</si>
  <si>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</si>
  <si>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</si>
  <si>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</si>
  <si>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</si>
  <si>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</si>
  <si>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</si>
  <si>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</si>
  <si>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</si>
  <si>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</si>
  <si>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</si>
  <si>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</si>
  <si>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</si>
  <si>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</si>
  <si>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</si>
  <si>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</si>
  <si>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</si>
  <si>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</si>
  <si>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</si>
  <si>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</si>
  <si>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</si>
  <si>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</si>
  <si>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</si>
  <si>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</si>
  <si>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</si>
  <si>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</si>
  <si>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</si>
  <si>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</si>
  <si>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</si>
  <si>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</si>
  <si>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</si>
  <si>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</si>
  <si>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</si>
  <si>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</si>
  <si>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</si>
  <si>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</si>
  <si>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</si>
  <si>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</si>
  <si>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</si>
  <si>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</si>
  <si>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</si>
  <si>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</si>
  <si>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</si>
  <si>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</si>
  <si>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</si>
  <si>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</si>
  <si>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</si>
  <si>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</si>
  <si>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</si>
  <si>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</si>
  <si>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</si>
  <si>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</si>
  <si>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</si>
  <si>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</si>
  <si>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</si>
  <si>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</si>
  <si>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</si>
  <si>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</si>
  <si>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</si>
  <si>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</si>
  <si>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</si>
  <si>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</si>
  <si>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</si>
  <si>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</si>
  <si>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</si>
  <si>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</si>
  <si>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</si>
  <si>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</si>
  <si>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</si>
  <si>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</si>
  <si>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</si>
  <si>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</si>
  <si>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</si>
  <si>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</si>
  <si>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</si>
  <si>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</si>
  <si>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</si>
  <si>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</si>
  <si>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</si>
  <si>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</si>
  <si>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</si>
  <si>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</si>
  <si>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</si>
  <si>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</si>
  <si>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</si>
  <si>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</si>
  <si>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</si>
  <si>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</si>
  <si>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</si>
  <si>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</si>
  <si>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</si>
  <si>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</si>
  <si>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</si>
  <si>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</si>
  <si>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</si>
  <si>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</si>
  <si>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</si>
  <si>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</si>
  <si>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</si>
  <si>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</si>
  <si>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</si>
  <si>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</si>
  <si>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</si>
  <si>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</si>
  <si>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</si>
  <si>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</si>
  <si>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</si>
  <si>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</si>
  <si>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</si>
  <si>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</si>
  <si>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</si>
  <si>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</si>
  <si>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</si>
  <si>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</si>
  <si>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</si>
  <si>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</si>
  <si>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</si>
  <si>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</si>
  <si>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</si>
  <si>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</si>
  <si>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</si>
  <si>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</si>
  <si>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</si>
  <si>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</si>
  <si>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</si>
  <si>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</si>
  <si>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</si>
  <si>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</si>
  <si>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</si>
  <si>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</si>
  <si>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</si>
  <si>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</si>
  <si>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</si>
  <si>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</si>
  <si>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</si>
  <si>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</si>
  <si>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</si>
  <si>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</si>
  <si>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</si>
  <si>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</si>
  <si>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</si>
  <si>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</si>
  <si>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</si>
  <si>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</si>
  <si>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</si>
  <si>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</si>
  <si>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</si>
  <si>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</si>
  <si>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</si>
  <si>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</si>
  <si>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</si>
  <si>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</si>
  <si>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</si>
  <si>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</si>
  <si>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</si>
  <si>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</si>
  <si>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</si>
  <si>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</si>
  <si>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</si>
  <si>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</si>
  <si>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</si>
  <si>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</si>
  <si>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</si>
  <si>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</si>
  <si>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</si>
  <si>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</si>
  <si>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</si>
  <si>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</si>
  <si>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</si>
  <si>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</si>
  <si>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</si>
  <si>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</si>
  <si>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</si>
  <si>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</si>
  <si>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</si>
  <si>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</si>
  <si>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</si>
  <si>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</si>
  <si>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</si>
  <si>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</si>
  <si>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</si>
  <si>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</si>
  <si>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</si>
  <si>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</si>
  <si>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</si>
  <si>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</si>
  <si>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</si>
  <si>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</si>
  <si>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</si>
  <si>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</si>
  <si>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</si>
  <si>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</si>
  <si>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</si>
  <si>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</si>
  <si>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</si>
  <si>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</si>
  <si>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</si>
  <si>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</si>
  <si>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</si>
  <si>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</si>
  <si>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</si>
  <si>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</si>
  <si>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</si>
  <si>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</si>
  <si>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</si>
  <si>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</si>
  <si>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</si>
  <si>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</si>
  <si>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</si>
  <si>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</si>
  <si>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</si>
  <si>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</si>
  <si>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</si>
  <si>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</si>
  <si>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</si>
  <si>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</si>
  <si>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</si>
  <si>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</si>
  <si>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</si>
  <si>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</si>
  <si>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</si>
  <si>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</si>
  <si>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</si>
  <si>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</si>
  <si>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</si>
  <si>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</si>
  <si>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</si>
  <si>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</si>
  <si>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</si>
  <si>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</si>
  <si>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</si>
  <si>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</si>
  <si>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</si>
  <si>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</si>
  <si>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</si>
  <si>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</si>
  <si>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</si>
  <si>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</si>
  <si>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</si>
  <si>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</si>
  <si>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</si>
  <si>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</si>
  <si>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</si>
  <si>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</si>
  <si>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</si>
  <si>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</si>
  <si>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</si>
  <si>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</si>
  <si>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</si>
  <si>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</si>
  <si>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</si>
  <si>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</si>
  <si>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</si>
  <si>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</si>
  <si>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</si>
  <si>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</si>
  <si>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</si>
  <si>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</si>
  <si>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</si>
  <si>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</si>
  <si>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</si>
  <si>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</si>
  <si>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</si>
  <si>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</si>
  <si>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</si>
  <si>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</si>
  <si>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</si>
  <si>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</si>
  <si>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</si>
  <si>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</si>
  <si>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</si>
  <si>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</si>
  <si>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</si>
  <si>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</si>
  <si>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</si>
  <si>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</si>
  <si>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</si>
  <si>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</si>
  <si>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</si>
  <si>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</si>
  <si>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</si>
  <si>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</si>
  <si>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</si>
  <si>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</si>
  <si>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</si>
  <si>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</si>
  <si>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</si>
  <si>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</si>
  <si>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</si>
  <si>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</si>
  <si>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</si>
  <si>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</si>
  <si>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</si>
  <si>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</si>
  <si>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</si>
  <si>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</si>
  <si>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</si>
  <si>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</si>
  <si>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</si>
  <si>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</si>
  <si>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</si>
  <si>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</si>
  <si>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</si>
  <si>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</si>
  <si>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</si>
  <si>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</si>
  <si>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</si>
  <si>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</si>
  <si>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</si>
  <si>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</si>
  <si>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</si>
  <si>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</si>
  <si>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</si>
  <si>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</si>
  <si>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</si>
  <si>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</si>
  <si>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</si>
  <si>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</si>
  <si>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</si>
  <si>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</si>
  <si>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</si>
  <si>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</si>
  <si>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</si>
  <si>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</si>
  <si>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</si>
  <si>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</si>
  <si>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</si>
  <si>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</si>
  <si>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</si>
  <si>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</si>
  <si>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</si>
  <si>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</si>
  <si>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</si>
  <si>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</si>
  <si>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</si>
  <si>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</si>
  <si>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</si>
  <si>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</si>
  <si>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</si>
  <si>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</si>
  <si>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</si>
  <si>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</si>
  <si>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</si>
  <si>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</si>
  <si>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</si>
  <si>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</si>
  <si>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</si>
  <si>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</si>
  <si>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</si>
  <si>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</si>
  <si>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</si>
  <si>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</si>
  <si>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</si>
  <si>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</si>
  <si>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</si>
  <si>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</si>
  <si>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</si>
  <si>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</si>
  <si>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</si>
  <si>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</si>
  <si>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</si>
  <si>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</si>
  <si>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</si>
  <si>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</si>
  <si>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</si>
  <si>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</si>
  <si>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</si>
  <si>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</si>
  <si>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</si>
  <si>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</si>
  <si>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</si>
  <si>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</si>
  <si>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</si>
  <si>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</si>
  <si>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</si>
  <si>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</si>
  <si>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</si>
  <si>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</si>
  <si>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</si>
  <si>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</si>
  <si>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</si>
  <si>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</si>
  <si>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</si>
  <si>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</si>
  <si>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</si>
  <si>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</si>
  <si>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</si>
  <si>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</si>
  <si>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</si>
  <si>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</si>
  <si>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</si>
  <si>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</si>
  <si>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</si>
  <si>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</si>
  <si>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</si>
  <si>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</si>
  <si>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</si>
  <si>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</si>
  <si>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</si>
  <si>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</si>
  <si>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</si>
  <si>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</si>
  <si>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</si>
  <si>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</si>
  <si>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</si>
  <si>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</si>
  <si>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</si>
  <si>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</si>
  <si>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</si>
  <si>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</si>
  <si>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</si>
  <si>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</si>
  <si>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</si>
  <si>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</si>
  <si>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</si>
  <si>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</si>
  <si>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</si>
  <si>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</si>
  <si>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</si>
  <si>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</si>
  <si>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</si>
  <si>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</si>
  <si>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</si>
  <si>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</si>
  <si>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</si>
  <si>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</si>
  <si>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</si>
  <si>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</si>
  <si>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</si>
  <si>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</si>
  <si>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</si>
  <si>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</si>
  <si>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</si>
  <si>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</si>
  <si>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</si>
  <si>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</si>
  <si>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</si>
  <si>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</si>
  <si>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</si>
  <si>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</si>
  <si>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</si>
  <si>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</si>
  <si>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</si>
  <si>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</si>
  <si>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</si>
  <si>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</si>
  <si>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</si>
  <si>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</si>
  <si>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</si>
  <si>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</si>
  <si>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</si>
  <si>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</si>
  <si>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</si>
  <si>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</si>
  <si>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</si>
  <si>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</si>
  <si>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</si>
  <si>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</si>
  <si>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</si>
  <si>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</si>
  <si>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</si>
  <si>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</si>
  <si>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</si>
  <si>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</si>
  <si>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</si>
  <si>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</si>
  <si>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</si>
  <si>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</si>
  <si>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</si>
  <si>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</si>
  <si>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</si>
  <si>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</si>
  <si>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</si>
  <si>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</si>
  <si>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</si>
  <si>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</si>
  <si>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</si>
  <si>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</si>
  <si>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</si>
  <si>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</si>
  <si>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</si>
  <si>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</si>
  <si>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</si>
  <si>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</si>
  <si>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</si>
  <si>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</si>
  <si>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</si>
  <si>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</si>
  <si>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</si>
  <si>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</si>
  <si>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</si>
  <si>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</si>
  <si>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</si>
  <si>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</si>
  <si>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</si>
  <si>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</si>
  <si>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</si>
  <si>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</si>
  <si>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</si>
  <si>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</si>
  <si>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</si>
  <si>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</si>
  <si>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</si>
  <si>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</si>
  <si>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</si>
  <si>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</si>
  <si>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</si>
  <si>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</si>
  <si>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</si>
  <si>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</si>
  <si>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</si>
  <si>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</si>
  <si>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</si>
  <si>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</si>
  <si>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</si>
  <si>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</si>
  <si>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</si>
  <si>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</si>
  <si>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</si>
  <si>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</si>
  <si>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</si>
  <si>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</si>
  <si>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</si>
  <si>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</si>
  <si>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</si>
  <si>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</si>
  <si>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</si>
  <si>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</si>
  <si>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</si>
  <si>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</si>
  <si>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</si>
  <si>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</si>
  <si>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</si>
  <si>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</si>
  <si>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</si>
  <si>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</si>
  <si>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</si>
  <si>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</si>
  <si>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</si>
  <si>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</si>
  <si>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</si>
  <si>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</si>
  <si>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</si>
  <si>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</si>
  <si>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</si>
  <si>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</si>
  <si>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</si>
  <si>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</si>
  <si>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</si>
  <si>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</si>
  <si>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</si>
  <si>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</si>
  <si>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</si>
  <si>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</si>
  <si>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</si>
  <si>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</si>
  <si>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</si>
  <si>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</si>
  <si>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</si>
  <si>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</si>
  <si>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</si>
  <si>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</si>
  <si>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</si>
  <si>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</si>
  <si>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</si>
  <si>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</si>
  <si>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</si>
  <si>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</si>
  <si>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</si>
  <si>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</si>
  <si>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</si>
  <si>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</si>
  <si>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</si>
  <si>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</si>
  <si>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</si>
  <si>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</si>
  <si>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</si>
  <si>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</si>
  <si>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</si>
  <si>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</si>
  <si>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</si>
  <si>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</si>
  <si>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</si>
  <si>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</si>
  <si>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</si>
  <si>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</si>
  <si>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</si>
  <si>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</si>
  <si>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</si>
  <si>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</si>
  <si>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</si>
  <si>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</si>
  <si>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</si>
  <si>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</si>
  <si>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</si>
  <si>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</si>
  <si>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</si>
  <si>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</si>
  <si>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</si>
  <si>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</si>
  <si>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</si>
  <si>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</si>
  <si>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</si>
  <si>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</si>
  <si>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</si>
  <si>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</si>
  <si>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</si>
  <si>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</si>
  <si>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</si>
  <si>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</si>
  <si>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</si>
  <si>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</si>
  <si>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</si>
  <si>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</si>
  <si>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</si>
  <si>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</si>
  <si>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</si>
  <si>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</si>
  <si>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</si>
  <si>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</si>
  <si>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</si>
  <si>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</si>
  <si>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</si>
  <si>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</si>
  <si>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</si>
  <si>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</si>
  <si>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</si>
  <si>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</si>
  <si>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</si>
  <si>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</si>
  <si>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</si>
  <si>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</si>
  <si>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</si>
  <si>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</si>
  <si>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</si>
  <si>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</si>
  <si>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</si>
  <si>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</si>
  <si>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</si>
  <si>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</si>
  <si>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</si>
  <si>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</si>
  <si>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</si>
  <si>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</si>
  <si>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</si>
  <si>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</si>
  <si>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</si>
  <si>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</si>
  <si>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</si>
  <si>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</si>
  <si>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</si>
  <si>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</si>
  <si>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</si>
  <si>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</si>
  <si>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</si>
  <si>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</si>
  <si>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</si>
  <si>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</si>
  <si>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</si>
  <si>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</si>
  <si>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</si>
  <si>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</si>
  <si>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</si>
  <si>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</si>
  <si>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</si>
  <si>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</si>
  <si>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</si>
  <si>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</si>
  <si>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</si>
  <si>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</si>
  <si>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</si>
  <si>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</si>
  <si>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</si>
  <si>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</si>
  <si>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</si>
  <si>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</si>
  <si>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</si>
  <si>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</si>
  <si>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</si>
  <si>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</si>
  <si>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</si>
  <si>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</si>
  <si>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</si>
  <si>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</si>
  <si>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</si>
  <si>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</si>
  <si>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</si>
  <si>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</si>
  <si>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</si>
  <si>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</si>
  <si>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</si>
  <si>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</si>
  <si>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</si>
  <si>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</si>
  <si>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</si>
  <si>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</si>
  <si>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</si>
  <si>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</si>
  <si>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</si>
  <si>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</si>
  <si>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</si>
  <si>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</si>
  <si>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</si>
  <si>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</si>
  <si>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</si>
  <si>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</si>
  <si>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</si>
  <si>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</si>
  <si>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</si>
  <si>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</si>
  <si>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</si>
  <si>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</si>
  <si>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</si>
  <si>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</si>
  <si>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</si>
  <si>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</si>
  <si>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</si>
  <si>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</si>
  <si>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</si>
  <si>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</si>
  <si>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</si>
  <si>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</si>
  <si>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</si>
  <si>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</si>
  <si>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</si>
  <si>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</si>
  <si>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</si>
  <si>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</si>
  <si>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</si>
  <si>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</si>
  <si>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</si>
  <si>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</si>
  <si>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</si>
  <si>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</si>
  <si>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</si>
  <si>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</si>
  <si>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</si>
  <si>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</si>
  <si>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</si>
  <si>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</si>
  <si>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</si>
  <si>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</si>
  <si>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</si>
  <si>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</si>
  <si>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</si>
  <si>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</si>
  <si>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</si>
  <si>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</si>
  <si>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</si>
  <si>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</si>
  <si>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</si>
  <si>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</si>
  <si>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</si>
  <si>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</si>
  <si>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</si>
  <si>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</si>
  <si>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</si>
  <si>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</si>
  <si>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</si>
  <si>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</si>
  <si>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</si>
  <si>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</si>
  <si>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</si>
  <si>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</si>
  <si>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</si>
  <si>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</si>
  <si>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</si>
  <si>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</si>
  <si>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</si>
  <si>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</si>
  <si>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</si>
  <si>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</si>
  <si>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</si>
  <si>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</si>
  <si>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</si>
  <si>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</si>
  <si>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</si>
  <si>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</si>
  <si>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</si>
  <si>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</si>
  <si>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</si>
  <si>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</si>
  <si>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</si>
  <si>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</si>
  <si>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</si>
  <si>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</si>
  <si>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</si>
  <si>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</si>
  <si>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</si>
  <si>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</si>
  <si>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</si>
  <si>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</si>
  <si>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</si>
  <si>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</si>
  <si>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</si>
  <si>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</si>
  <si>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</si>
  <si>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</si>
  <si>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</si>
  <si>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</si>
  <si>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</si>
  <si>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</si>
  <si>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</si>
  <si>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</si>
  <si>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</si>
  <si>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</si>
  <si>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</si>
  <si>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</si>
  <si>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</si>
  <si>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</si>
  <si>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</si>
  <si>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</si>
  <si>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</si>
  <si>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</si>
  <si>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</si>
  <si>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</si>
  <si>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</si>
  <si>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</si>
  <si>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</si>
  <si>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</si>
  <si>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</si>
  <si>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</si>
  <si>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</si>
  <si>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</si>
  <si>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</si>
  <si>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</si>
  <si>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</si>
  <si>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</si>
  <si>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</si>
  <si>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</si>
  <si>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</si>
  <si>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</si>
  <si>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</si>
  <si>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</si>
  <si>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</si>
  <si>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</si>
  <si>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</si>
  <si>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</si>
  <si>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</si>
  <si>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</si>
  <si>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</si>
  <si>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</si>
  <si>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</si>
  <si>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</si>
  <si>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</si>
  <si>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</si>
  <si>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</si>
  <si>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</si>
  <si>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</si>
  <si>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</si>
  <si>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</si>
  <si>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</si>
  <si>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</si>
  <si>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</si>
  <si>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</si>
  <si>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</si>
  <si>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</si>
  <si>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</si>
  <si>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</si>
  <si>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</si>
  <si>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</si>
  <si>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</si>
  <si>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</si>
  <si>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</si>
  <si>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</si>
  <si>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</si>
  <si>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</si>
  <si>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</si>
  <si>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</si>
  <si>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</si>
  <si>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</si>
  <si>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</si>
  <si>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</si>
  <si>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</si>
  <si>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</si>
  <si>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</si>
  <si>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</si>
  <si>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</si>
  <si>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</si>
  <si>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</si>
  <si>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</si>
  <si>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</si>
  <si>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</si>
  <si>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</si>
  <si>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</si>
  <si>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</si>
  <si>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</si>
  <si>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</si>
  <si>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</si>
  <si>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</si>
  <si>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</si>
  <si>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</si>
  <si>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</si>
  <si>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</si>
  <si>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</si>
  <si>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</si>
  <si>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</si>
  <si>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</si>
  <si>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</si>
  <si>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</si>
  <si>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</si>
  <si>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</si>
  <si>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</si>
  <si>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</si>
  <si>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</si>
  <si>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</si>
  <si>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</si>
  <si>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</si>
  <si>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</si>
  <si>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</si>
  <si>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</si>
  <si>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</si>
  <si>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</si>
  <si>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</si>
  <si>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</si>
  <si>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</si>
  <si>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</si>
  <si>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</si>
  <si>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</si>
  <si>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</si>
  <si>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</si>
  <si>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</si>
  <si>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</si>
  <si>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</si>
  <si>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</si>
  <si>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</si>
  <si>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</si>
  <si>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</si>
  <si>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</si>
  <si>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</si>
  <si>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</si>
  <si>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</si>
  <si>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</si>
  <si>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</si>
  <si>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</si>
  <si>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</si>
  <si>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</si>
  <si>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</si>
  <si>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</si>
  <si>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</si>
  <si>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</si>
  <si>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</si>
  <si>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</si>
  <si>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</si>
  <si>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</si>
  <si>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</si>
  <si>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</si>
  <si>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</si>
  <si>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</si>
  <si>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</si>
  <si>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</si>
  <si>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</si>
  <si>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</si>
  <si>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</si>
  <si>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</si>
  <si>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</si>
  <si>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</si>
  <si>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</si>
  <si>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</si>
  <si>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</si>
  <si>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</si>
  <si>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</si>
  <si>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</si>
  <si>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</si>
  <si>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</si>
  <si>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</si>
  <si>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</si>
  <si>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</si>
  <si>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</si>
  <si>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</si>
  <si>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</si>
  <si>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</si>
  <si>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</si>
  <si>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</si>
  <si>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</si>
  <si>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</si>
  <si>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</si>
  <si>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</si>
  <si>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</si>
  <si>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</si>
  <si>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</si>
  <si>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</si>
  <si>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</si>
  <si>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</si>
  <si>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</si>
  <si>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</si>
  <si>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</si>
  <si>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</si>
  <si>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</si>
  <si>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</si>
  <si>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</si>
  <si>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</si>
  <si>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</si>
  <si>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</si>
  <si>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</si>
  <si>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</si>
  <si>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</si>
  <si>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</si>
  <si>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</si>
  <si>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</si>
  <si>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</si>
  <si>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</si>
  <si>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</si>
  <si>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</si>
  <si>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</si>
  <si>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</si>
  <si>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</si>
  <si>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</si>
  <si>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</si>
  <si>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</si>
  <si>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</si>
  <si>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</si>
  <si>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</si>
  <si>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</si>
  <si>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</si>
  <si>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</si>
  <si>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</si>
  <si>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</si>
  <si>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</si>
  <si>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</si>
  <si>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</si>
  <si>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</si>
  <si>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</si>
  <si>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</si>
  <si>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</si>
  <si>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</si>
  <si>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</si>
  <si>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</si>
  <si>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</si>
  <si>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</si>
  <si>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</si>
  <si>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</si>
  <si>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</si>
  <si>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</si>
  <si>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</si>
  <si>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</si>
  <si>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</si>
  <si>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</si>
  <si>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</si>
  <si>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</si>
  <si>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</si>
  <si>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</si>
  <si>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</si>
  <si>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</si>
  <si>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</si>
  <si>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</si>
  <si>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</si>
  <si>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</si>
  <si>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</si>
  <si>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</si>
  <si>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</si>
  <si>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</si>
  <si>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</si>
  <si>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</si>
  <si>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</si>
  <si>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</si>
  <si>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</si>
  <si>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</si>
  <si>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</si>
  <si>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</si>
  <si>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</si>
  <si>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</si>
  <si>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</si>
  <si>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</si>
  <si>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</si>
  <si>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</si>
  <si>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</si>
  <si>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</si>
  <si>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</si>
  <si>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</si>
  <si>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</si>
  <si>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</si>
  <si>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</si>
  <si>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</si>
  <si>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</si>
  <si>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</si>
  <si>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</si>
  <si>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</si>
  <si>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</si>
  <si>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</si>
  <si>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</si>
  <si>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</si>
  <si>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</si>
  <si>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</si>
  <si>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</si>
  <si>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</si>
  <si>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</si>
  <si>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</si>
  <si>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</si>
  <si>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</si>
  <si>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</si>
  <si>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</si>
  <si>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</si>
  <si>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</si>
  <si>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</si>
  <si>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</si>
  <si>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</si>
  <si>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</si>
  <si>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</si>
  <si>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</si>
  <si>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</si>
  <si>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</si>
  <si>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</si>
  <si>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</si>
  <si>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</si>
  <si>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</si>
  <si>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</si>
  <si>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</si>
  <si>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</si>
  <si>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</si>
  <si>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</si>
  <si>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</si>
  <si>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</si>
  <si>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</si>
  <si>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</si>
  <si>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</si>
  <si>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</si>
  <si>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</si>
  <si>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</si>
  <si>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</si>
  <si>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</si>
  <si>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</si>
  <si>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</si>
  <si>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</si>
  <si>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</si>
  <si>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</si>
  <si>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</si>
  <si>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</si>
  <si>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</si>
  <si>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</si>
  <si>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</si>
  <si>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</si>
  <si>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</si>
  <si>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</si>
  <si>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</si>
  <si>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</si>
  <si>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</si>
  <si>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</si>
  <si>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</si>
  <si>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</si>
  <si>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</si>
  <si>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</si>
  <si>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</si>
  <si>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</si>
  <si>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</si>
  <si>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</si>
  <si>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</si>
  <si>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</si>
  <si>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</si>
  <si>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</si>
  <si>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</si>
  <si>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</si>
  <si>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</si>
  <si>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</si>
  <si>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</si>
  <si>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</si>
  <si>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</si>
  <si>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</si>
  <si>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</si>
  <si>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</si>
  <si>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</si>
  <si>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</si>
  <si>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</si>
  <si>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</si>
  <si>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</si>
  <si>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</si>
  <si>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</si>
  <si>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</si>
  <si>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</si>
  <si>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</si>
  <si>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</si>
  <si>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</si>
  <si>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</si>
  <si>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</si>
  <si>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</si>
  <si>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</si>
  <si>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</si>
  <si>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</si>
  <si>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</si>
  <si>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</si>
  <si>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</si>
  <si>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</si>
  <si>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</si>
  <si>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</si>
  <si>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</si>
  <si>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</si>
  <si>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</si>
  <si>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</si>
  <si>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</si>
  <si>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</si>
  <si>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</si>
  <si>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</si>
  <si>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</si>
  <si>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</si>
  <si>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</si>
  <si>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</si>
  <si>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</si>
  <si>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</si>
  <si>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</si>
  <si>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</si>
  <si>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</si>
  <si>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</si>
  <si>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</si>
  <si>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</si>
  <si>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</si>
  <si>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</si>
  <si>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</si>
  <si>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</si>
  <si>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</si>
  <si>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</si>
  <si>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</si>
  <si>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</si>
  <si>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</si>
  <si>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</si>
  <si>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</si>
  <si>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</si>
  <si>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</si>
  <si>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</si>
  <si>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</si>
  <si>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</si>
  <si>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</si>
  <si>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</si>
  <si>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</si>
  <si>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</si>
  <si>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</si>
  <si>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</si>
  <si>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</si>
  <si>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</si>
  <si>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</si>
  <si>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</si>
  <si>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</si>
  <si>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</si>
  <si>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</si>
  <si>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</si>
  <si>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</si>
  <si>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</si>
  <si>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</si>
  <si>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</si>
  <si>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</si>
  <si>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</si>
  <si>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</si>
  <si>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</si>
  <si>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</si>
  <si>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</si>
  <si>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</si>
  <si>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</si>
  <si>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</si>
  <si>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</si>
  <si>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</si>
  <si>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</si>
  <si>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</si>
  <si>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</si>
  <si>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</si>
  <si>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</si>
  <si>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</si>
  <si>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</si>
  <si>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</si>
  <si>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</si>
  <si>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</si>
  <si>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</si>
  <si>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</si>
  <si>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</si>
  <si>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</si>
  <si>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</si>
  <si>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</si>
  <si>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</si>
  <si>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</si>
  <si>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</si>
  <si>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</si>
  <si>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</si>
  <si>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</si>
  <si>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</si>
  <si>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</si>
  <si>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</si>
  <si>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</si>
  <si>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</si>
  <si>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</si>
  <si>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</si>
  <si>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</si>
  <si>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</si>
  <si>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</si>
  <si>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</si>
  <si>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</si>
  <si>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</si>
  <si>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</si>
  <si>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</si>
  <si>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</si>
  <si>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</si>
  <si>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</si>
  <si>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</si>
  <si>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</si>
  <si>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</si>
  <si>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</si>
  <si>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</si>
  <si>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</si>
  <si>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</si>
  <si>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</si>
  <si>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</si>
  <si>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</si>
  <si>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</si>
  <si>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</si>
  <si>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</si>
  <si>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</si>
  <si>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</si>
  <si>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</si>
  <si>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</si>
  <si>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</si>
  <si>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</si>
  <si>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</si>
  <si>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</si>
  <si>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</si>
  <si>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</si>
  <si>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</si>
  <si>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</si>
  <si>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</si>
  <si>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</si>
  <si>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</si>
  <si>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</si>
  <si>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</si>
  <si>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</si>
  <si>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</si>
  <si>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</si>
  <si>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</si>
  <si>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</si>
  <si>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</si>
  <si>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</si>
  <si>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</si>
  <si>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</si>
  <si>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</si>
  <si>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</si>
  <si>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</si>
  <si>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</si>
  <si>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</si>
  <si>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</si>
  <si>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</si>
  <si>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</si>
  <si>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</si>
  <si>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</si>
  <si>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</si>
  <si>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</si>
  <si>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</si>
  <si>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</si>
  <si>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</si>
  <si>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</si>
  <si>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</si>
  <si>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</si>
  <si>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</si>
  <si>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</si>
  <si>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</si>
  <si>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</si>
  <si>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</si>
  <si>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</si>
  <si>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</si>
  <si>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</si>
  <si>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</si>
  <si>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</si>
  <si>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</si>
  <si>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</si>
  <si>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</si>
  <si>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</si>
  <si>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</si>
  <si>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</si>
  <si>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</si>
  <si>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</si>
  <si>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</si>
  <si>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</si>
  <si>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</si>
  <si>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</si>
  <si>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</si>
  <si>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</si>
  <si>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</si>
  <si>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</si>
  <si>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</si>
  <si>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</si>
  <si>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</si>
  <si>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</si>
  <si>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</si>
  <si>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</si>
  <si>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</si>
  <si>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</si>
  <si>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</si>
  <si>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</si>
  <si>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</si>
  <si>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</si>
  <si>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</si>
  <si>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</si>
  <si>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</si>
  <si>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</si>
  <si>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</si>
  <si>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</si>
  <si>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</si>
  <si>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</si>
  <si>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</si>
  <si>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</si>
  <si>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</si>
  <si>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</si>
  <si>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</si>
  <si>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</si>
  <si>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</si>
  <si>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</si>
  <si>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</si>
  <si>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</si>
  <si>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</si>
  <si>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</si>
  <si>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</si>
  <si>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</si>
  <si>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</si>
  <si>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</si>
  <si>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</si>
  <si>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</si>
  <si>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</si>
  <si>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</si>
  <si>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</si>
  <si>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</si>
  <si>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</si>
  <si>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</si>
  <si>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</si>
  <si>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</si>
  <si>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</si>
  <si>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</si>
  <si>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</si>
  <si>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</si>
  <si>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</si>
  <si>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</si>
  <si>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</si>
  <si>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</si>
  <si>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</si>
  <si>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</si>
  <si>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</si>
  <si>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</si>
  <si>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</si>
  <si>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</si>
  <si>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</si>
  <si>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</si>
  <si>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</si>
  <si>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</si>
  <si>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</si>
  <si>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</si>
  <si>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</si>
  <si>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</si>
  <si>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</si>
  <si>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</si>
  <si>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</si>
  <si>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</si>
  <si>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</si>
  <si>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</si>
  <si>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</si>
  <si>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</si>
  <si>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</si>
  <si>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</si>
  <si>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</si>
  <si>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</si>
  <si>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</si>
  <si>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</si>
  <si>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</si>
  <si>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</si>
  <si>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</si>
  <si>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</si>
  <si>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</si>
  <si>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</si>
  <si>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</si>
  <si>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</si>
  <si>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</si>
  <si>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</si>
  <si>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</si>
  <si>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</si>
  <si>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</si>
  <si>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</si>
  <si>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</si>
  <si>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</si>
  <si>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</si>
  <si>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</si>
  <si>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</si>
  <si>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</si>
  <si>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</si>
  <si>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</si>
  <si>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</si>
  <si>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</si>
  <si>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</si>
  <si>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</si>
  <si>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</si>
  <si>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</si>
  <si>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</si>
  <si>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</si>
  <si>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</si>
  <si>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</si>
  <si>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</si>
  <si>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</si>
  <si>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</si>
  <si>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</si>
  <si>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</si>
  <si>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</si>
  <si>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</si>
  <si>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</si>
  <si>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</si>
  <si>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</si>
  <si>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</si>
  <si>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</si>
  <si>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</si>
  <si>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</si>
  <si>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</si>
  <si>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</si>
  <si>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</si>
  <si>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</si>
  <si>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</si>
  <si>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</si>
  <si>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</si>
  <si>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</si>
  <si>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</si>
  <si>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</si>
  <si>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</si>
  <si>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</si>
  <si>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</si>
  <si>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</si>
  <si>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</si>
  <si>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</si>
  <si>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</si>
  <si>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</si>
  <si>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</si>
  <si>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</si>
  <si>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</si>
  <si>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</si>
  <si>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</si>
  <si>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</si>
  <si>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</si>
  <si>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</si>
  <si>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</si>
  <si>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</si>
  <si>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</si>
  <si>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</si>
  <si>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</si>
  <si>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</si>
  <si>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</si>
  <si>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</si>
  <si>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</si>
  <si>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</si>
  <si>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</si>
  <si>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</si>
  <si>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</si>
  <si>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</si>
  <si>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</si>
  <si>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</si>
  <si>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</si>
  <si>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</si>
  <si>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</si>
  <si>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</si>
  <si>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</si>
  <si>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</si>
  <si>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</si>
  <si>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</si>
  <si>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</si>
  <si>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</si>
  <si>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</si>
  <si>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</si>
  <si>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</si>
  <si>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</si>
  <si>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</si>
  <si>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</si>
  <si>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</si>
  <si>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</si>
  <si>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</si>
  <si>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</si>
  <si>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</si>
  <si>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</si>
  <si>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</si>
  <si>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</si>
  <si>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</si>
  <si>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</si>
  <si>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</si>
  <si>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</si>
  <si>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</si>
  <si>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</si>
  <si>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</si>
  <si>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</si>
  <si>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</si>
  <si>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</si>
  <si>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</si>
  <si>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</si>
  <si>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</si>
  <si>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</si>
  <si>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</si>
  <si>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</si>
  <si>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</si>
  <si>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</si>
  <si>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</si>
  <si>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</si>
  <si>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</si>
  <si>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</si>
  <si>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</si>
  <si>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</si>
  <si>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</si>
  <si>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</si>
  <si>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</si>
  <si>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</si>
  <si>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</si>
  <si>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</si>
  <si>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</si>
  <si>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</si>
  <si>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</si>
  <si>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</si>
  <si>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</si>
  <si>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</si>
  <si>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</si>
  <si>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</si>
  <si>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</si>
  <si>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</si>
  <si>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</si>
  <si>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</si>
  <si>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</si>
  <si>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</si>
  <si>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</si>
  <si>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</si>
  <si>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</si>
  <si>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</si>
  <si>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</si>
  <si>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</si>
  <si>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</si>
  <si>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</si>
  <si>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</si>
  <si>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</si>
  <si>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</si>
  <si>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</si>
  <si>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</si>
  <si>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</si>
  <si>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</si>
  <si>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</si>
  <si>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</si>
  <si>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</si>
  <si>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</si>
  <si>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</si>
  <si>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</si>
  <si>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</si>
  <si>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</si>
  <si>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</si>
  <si>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</si>
  <si>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</si>
  <si>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</si>
  <si>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</si>
  <si>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</si>
  <si>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</si>
  <si>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</si>
  <si>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</si>
  <si>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</si>
  <si>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</si>
  <si>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</si>
  <si>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</si>
  <si>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</si>
  <si>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</si>
  <si>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</si>
  <si>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</si>
  <si>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</si>
  <si>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</si>
  <si>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</si>
  <si>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</si>
  <si>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</si>
  <si>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</si>
  <si>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</si>
  <si>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</si>
  <si>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</si>
  <si>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</si>
  <si>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</si>
  <si>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</si>
  <si>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</si>
  <si>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</si>
  <si>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</si>
  <si>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</si>
  <si>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</si>
  <si>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</si>
  <si>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</si>
  <si>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</si>
  <si>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</si>
  <si>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</si>
  <si>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</si>
  <si>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</si>
  <si>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</si>
  <si>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</si>
  <si>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</si>
  <si>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</si>
  <si>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</si>
  <si>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</si>
  <si>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</si>
  <si>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</si>
  <si>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</si>
  <si>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</si>
  <si>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</si>
  <si>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</si>
  <si>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</si>
  <si>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</si>
  <si>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</si>
  <si>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</si>
  <si>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</si>
  <si>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</si>
  <si>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</si>
  <si>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</si>
  <si>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</si>
  <si>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</si>
  <si>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</si>
  <si>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</si>
  <si>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</si>
  <si>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</si>
  <si>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</si>
  <si>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</si>
  <si>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</si>
  <si>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</si>
  <si>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</si>
  <si>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</si>
  <si>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</si>
  <si>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</si>
  <si>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</si>
  <si>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</si>
  <si>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</si>
  <si>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</si>
  <si>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</si>
  <si>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</si>
  <si>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</si>
  <si>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</si>
  <si>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</si>
  <si>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</si>
  <si>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</si>
  <si>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</si>
  <si>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</si>
  <si>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</si>
  <si>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</si>
  <si>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</si>
  <si>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</si>
  <si>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</si>
  <si>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</si>
  <si>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</si>
  <si>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</si>
  <si>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</si>
  <si>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</si>
  <si>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</si>
  <si>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</si>
  <si>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</si>
  <si>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</si>
  <si>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</si>
  <si>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</si>
  <si>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</si>
  <si>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</si>
  <si>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</si>
  <si>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</si>
  <si>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</si>
  <si>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</si>
  <si>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</si>
  <si>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</si>
  <si>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</si>
  <si>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</si>
  <si>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</si>
  <si>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</si>
  <si>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</si>
  <si>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</si>
  <si>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</si>
  <si>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</si>
  <si>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</si>
  <si>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</si>
  <si>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</si>
  <si>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</si>
  <si>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</si>
  <si>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</si>
  <si>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</si>
  <si>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</si>
  <si>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</si>
  <si>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</si>
  <si>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</si>
  <si>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</si>
  <si>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</si>
  <si>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</si>
  <si>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</si>
  <si>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</si>
  <si>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</si>
  <si>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</si>
  <si>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</si>
  <si>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</si>
  <si>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</si>
  <si>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</si>
  <si>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</si>
  <si>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</si>
  <si>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</si>
  <si>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</si>
  <si>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</si>
  <si>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</si>
  <si>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</si>
  <si>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</si>
  <si>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</si>
  <si>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</si>
  <si>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</si>
  <si>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</si>
  <si>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</si>
  <si>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</si>
  <si>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</si>
  <si>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</si>
  <si>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</si>
  <si>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</si>
  <si>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</si>
  <si>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</si>
  <si>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</si>
  <si>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</si>
  <si>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</si>
  <si>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</si>
  <si>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</si>
  <si>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</si>
  <si>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</si>
  <si>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</si>
  <si>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</si>
  <si>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</si>
  <si>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</si>
  <si>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</si>
  <si>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</si>
  <si>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</si>
  <si>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</si>
  <si>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</si>
  <si>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</si>
  <si>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</si>
  <si>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</si>
  <si>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</si>
  <si>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</si>
  <si>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</si>
  <si>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</si>
  <si>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</si>
  <si>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</si>
  <si>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</si>
  <si>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</si>
  <si>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</si>
  <si>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</si>
  <si>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</si>
  <si>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</si>
  <si>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</si>
  <si>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</si>
  <si>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</si>
  <si>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</si>
  <si>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</si>
  <si>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</si>
  <si>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</si>
  <si>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</si>
  <si>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</si>
  <si>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</si>
  <si>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</si>
  <si>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</si>
  <si>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</si>
  <si>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</si>
  <si>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</si>
  <si>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</si>
  <si>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</si>
  <si>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</si>
  <si>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</si>
  <si>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</si>
  <si>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</si>
  <si>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</si>
  <si>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</si>
  <si>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</si>
  <si>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</si>
  <si>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</si>
  <si>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</si>
  <si>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</si>
  <si>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</si>
  <si>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</si>
  <si>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</si>
  <si>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</si>
  <si>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</si>
  <si>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</si>
  <si>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</si>
  <si>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</si>
  <si>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</si>
  <si>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</si>
  <si>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</si>
  <si>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</si>
  <si>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</si>
  <si>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</si>
  <si>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</si>
  <si>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</si>
  <si>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</si>
  <si>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</si>
  <si>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</si>
  <si>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</si>
  <si>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</si>
  <si>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</si>
  <si>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</si>
  <si>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</si>
  <si>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</si>
  <si>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</si>
  <si>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</si>
  <si>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</si>
  <si>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</si>
  <si>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</si>
  <si>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</si>
  <si>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</si>
  <si>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</si>
  <si>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</si>
  <si>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</si>
  <si>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</si>
  <si>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</si>
  <si>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</si>
  <si>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</si>
  <si>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</si>
  <si>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</si>
  <si>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</si>
  <si>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</si>
  <si>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</si>
  <si>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</si>
  <si>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</si>
  <si>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</si>
  <si>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</si>
  <si>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</si>
  <si>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</si>
  <si>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</si>
  <si>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</si>
  <si>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</si>
  <si>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</si>
  <si>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</si>
  <si>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</si>
  <si>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</si>
  <si>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</si>
  <si>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</si>
  <si>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</si>
  <si>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</si>
  <si>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</si>
  <si>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</si>
  <si>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</si>
  <si>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</si>
  <si>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</si>
  <si>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</si>
  <si>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</si>
  <si>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</si>
  <si>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</si>
  <si>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</si>
  <si>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</si>
  <si>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</si>
  <si>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</si>
  <si>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</si>
  <si>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</si>
  <si>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</si>
  <si>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</si>
  <si>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</si>
  <si>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</si>
  <si>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</si>
  <si>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</si>
  <si>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</si>
  <si>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</si>
  <si>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</si>
  <si>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</si>
  <si>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</si>
  <si>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</si>
  <si>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</si>
  <si>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</si>
  <si>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</si>
  <si>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</si>
  <si>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</si>
  <si>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</si>
  <si>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</si>
  <si>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</si>
  <si>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</si>
  <si>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</si>
  <si>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</si>
  <si>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</si>
  <si>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</si>
  <si>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</si>
  <si>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</si>
  <si>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</si>
  <si>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</si>
  <si>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</si>
  <si>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</si>
  <si>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</si>
  <si>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</si>
  <si>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</si>
  <si>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</si>
  <si>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</si>
  <si>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</si>
  <si>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</si>
  <si>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</si>
  <si>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</si>
  <si>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</si>
  <si>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</si>
  <si>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</si>
  <si>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</si>
  <si>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</si>
  <si>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</si>
  <si>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</si>
  <si>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</si>
  <si>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</si>
  <si>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</si>
  <si>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</si>
  <si>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</si>
  <si>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</si>
  <si>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</si>
  <si>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</si>
  <si>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</si>
  <si>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</si>
  <si>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</si>
  <si>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</si>
  <si>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</si>
  <si>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</si>
  <si>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</si>
  <si>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</si>
  <si>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</si>
  <si>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</si>
  <si>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</si>
  <si>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</si>
  <si>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</si>
  <si>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</si>
  <si>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</si>
  <si>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</si>
  <si>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</si>
  <si>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</si>
  <si>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</si>
  <si>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</si>
  <si>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</si>
  <si>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</si>
  <si>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</si>
  <si>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</si>
  <si>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</si>
  <si>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</si>
  <si>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</si>
  <si>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</si>
  <si>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</si>
  <si>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</si>
  <si>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</si>
  <si>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</si>
  <si>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</si>
  <si>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</si>
  <si>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</si>
  <si>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</si>
  <si>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</si>
  <si>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</si>
  <si>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</si>
  <si>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</si>
  <si>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</si>
  <si>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</si>
  <si>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</si>
  <si>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</si>
  <si>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</si>
  <si>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</si>
  <si>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</si>
  <si>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</si>
  <si>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</si>
  <si>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</si>
  <si>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</si>
  <si>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</si>
  <si>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</si>
  <si>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</si>
  <si>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</si>
  <si>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</si>
  <si>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</si>
  <si>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</si>
  <si>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</si>
  <si>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</si>
  <si>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</si>
  <si>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</si>
  <si>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</si>
  <si>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</si>
  <si>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</si>
  <si>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</si>
  <si>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</si>
  <si>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</si>
  <si>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</si>
  <si>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</si>
  <si>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</si>
  <si>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</si>
  <si>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</si>
  <si>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</si>
  <si>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</si>
  <si>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</si>
  <si>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</si>
  <si>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</si>
  <si>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</si>
  <si>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</si>
  <si>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</si>
  <si>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</si>
  <si>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</si>
  <si>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</si>
  <si>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</si>
  <si>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</si>
  <si>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</si>
  <si>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</si>
  <si>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</si>
  <si>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</si>
  <si>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</si>
  <si>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</si>
  <si>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</si>
  <si>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</si>
  <si>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</si>
  <si>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</si>
  <si>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</si>
  <si>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</si>
  <si>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</si>
  <si>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</si>
  <si>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</si>
  <si>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</si>
  <si>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</si>
  <si>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</si>
  <si>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</si>
  <si>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</si>
  <si>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</si>
  <si>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</si>
  <si>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</si>
  <si>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</si>
  <si>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</si>
  <si>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</si>
  <si>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</si>
  <si>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</si>
  <si>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</si>
  <si>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</si>
  <si>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</si>
  <si>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</si>
  <si>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</si>
  <si>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</si>
  <si>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</si>
  <si>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</si>
  <si>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</si>
  <si>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</si>
  <si>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</si>
  <si>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</si>
  <si>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</si>
  <si>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</si>
  <si>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</si>
  <si>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</si>
  <si>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</si>
  <si>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</si>
  <si>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</si>
  <si>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</si>
  <si>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</si>
  <si>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</si>
  <si>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</si>
  <si>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</si>
  <si>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</si>
  <si>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</si>
  <si>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</si>
  <si>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</si>
  <si>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</si>
  <si>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</si>
  <si>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</si>
  <si>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</si>
  <si>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</si>
  <si>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</si>
  <si>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</si>
  <si>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</si>
  <si>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</si>
  <si>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</si>
  <si>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</si>
  <si>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</si>
  <si>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</si>
  <si>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</si>
  <si>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</si>
  <si>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</si>
  <si>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</si>
  <si>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</si>
  <si>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</si>
  <si>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</si>
  <si>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</si>
  <si>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</si>
  <si>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</si>
  <si>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</si>
  <si>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</si>
  <si>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</si>
  <si>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</si>
  <si>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</si>
  <si>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</si>
  <si>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</si>
  <si>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</si>
  <si>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</si>
  <si>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</si>
  <si>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</si>
  <si>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</si>
  <si>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</si>
  <si>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</si>
  <si>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</si>
  <si>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</si>
  <si>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</si>
  <si>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</si>
  <si>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</si>
  <si>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</si>
  <si>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</si>
  <si>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</si>
  <si>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</si>
  <si>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</si>
  <si>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</si>
  <si>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</si>
  <si>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</si>
  <si>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</si>
  <si>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</si>
  <si>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</si>
  <si>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</si>
  <si>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</si>
  <si>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</si>
  <si>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</si>
  <si>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</si>
  <si>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</si>
  <si>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</si>
  <si>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</si>
  <si>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</si>
  <si>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</si>
  <si>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</si>
  <si>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</si>
  <si>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</si>
  <si>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</si>
  <si>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</si>
  <si>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</si>
  <si>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</si>
  <si>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</si>
  <si>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</si>
  <si>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</si>
  <si>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</si>
  <si>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</si>
  <si>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</si>
  <si>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</si>
  <si>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</si>
  <si>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</si>
  <si>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</si>
  <si>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</si>
  <si>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</si>
  <si>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</si>
  <si>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</si>
  <si>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</si>
  <si>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</si>
  <si>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</si>
  <si>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</si>
  <si>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</si>
  <si>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</si>
  <si>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</si>
  <si>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</si>
  <si>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</si>
  <si>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</si>
  <si>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</si>
  <si>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</si>
  <si>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</si>
  <si>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</si>
  <si>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</si>
  <si>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</si>
  <si>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</si>
  <si>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</si>
  <si>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</si>
  <si>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</si>
  <si>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</si>
  <si>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</si>
  <si>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</si>
  <si>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</si>
  <si>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</si>
  <si>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</si>
  <si>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</si>
  <si>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</si>
  <si>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</si>
  <si>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</si>
  <si>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</si>
  <si>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</si>
  <si>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</si>
  <si>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</si>
  <si>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</si>
  <si>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</si>
  <si>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</si>
  <si>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</si>
  <si>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</si>
  <si>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</si>
  <si>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</si>
  <si>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</si>
  <si>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</si>
  <si>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</si>
  <si>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</si>
  <si>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</si>
  <si>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</si>
  <si>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</si>
  <si>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</si>
  <si>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</si>
  <si>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</si>
  <si>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</si>
  <si>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</si>
  <si>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</si>
  <si>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</si>
  <si>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</si>
  <si>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</si>
  <si>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</si>
  <si>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</si>
  <si>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</si>
  <si>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</si>
  <si>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</si>
  <si>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</si>
  <si>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</si>
  <si>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</si>
  <si>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</si>
  <si>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</si>
  <si>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</si>
  <si>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</si>
  <si>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</si>
  <si>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</si>
  <si>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</si>
  <si>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</si>
  <si>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</si>
  <si>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</si>
  <si>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</si>
  <si>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</si>
  <si>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</si>
  <si>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</si>
  <si>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</si>
  <si>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</si>
  <si>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</si>
  <si>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</si>
  <si>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</si>
  <si>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</si>
  <si>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</si>
  <si>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</si>
  <si>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</si>
  <si>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</si>
  <si>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</si>
  <si>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</si>
  <si>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</si>
  <si>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</si>
  <si>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</si>
  <si>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</si>
  <si>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</si>
  <si>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</si>
  <si>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</si>
  <si>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</si>
  <si>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</si>
  <si>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</si>
  <si>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</si>
  <si>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</si>
  <si>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</si>
  <si>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</si>
  <si>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</si>
  <si>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</si>
  <si>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</si>
  <si>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</si>
  <si>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</si>
  <si>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</si>
  <si>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</si>
  <si>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</si>
  <si>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</si>
  <si>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</si>
  <si>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</si>
  <si>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</si>
  <si>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</si>
  <si>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</si>
  <si>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</si>
  <si>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</si>
  <si>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</si>
  <si>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</si>
  <si>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</si>
  <si>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</si>
  <si>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</si>
  <si>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</si>
  <si>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</si>
  <si>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</si>
  <si>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</si>
  <si>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</si>
  <si>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</si>
  <si>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</si>
  <si>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</si>
  <si>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</si>
  <si>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</si>
  <si>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</si>
  <si>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</si>
  <si>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</si>
  <si>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</si>
  <si>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</si>
  <si>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</si>
  <si>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</si>
  <si>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</si>
  <si>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</si>
  <si>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</si>
  <si>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</si>
  <si>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</si>
  <si>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</si>
  <si>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</si>
  <si>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</si>
  <si>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</si>
  <si>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</si>
  <si>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</si>
  <si>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</si>
  <si>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</si>
  <si>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</si>
  <si>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</si>
  <si>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</si>
  <si>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</si>
  <si>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</si>
  <si>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</si>
  <si>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</si>
  <si>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</si>
  <si>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</si>
  <si>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</si>
  <si>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</si>
  <si>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</si>
  <si>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</si>
  <si>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</si>
  <si>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</si>
  <si>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</si>
  <si>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</si>
  <si>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</si>
  <si>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</si>
  <si>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</si>
  <si>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</si>
  <si>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</si>
  <si>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</si>
  <si>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</si>
  <si>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</si>
  <si>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</si>
  <si>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</si>
  <si>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</si>
  <si>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</si>
  <si>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</si>
  <si>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</si>
  <si>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</si>
  <si>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</si>
  <si>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</si>
  <si>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</si>
  <si>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</si>
  <si>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</si>
  <si>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</si>
  <si>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</si>
  <si>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</si>
  <si>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</si>
  <si>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</si>
  <si>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</si>
  <si>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</si>
  <si>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</si>
  <si>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</si>
  <si>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</si>
  <si>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</si>
  <si>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</si>
  <si>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</si>
  <si>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</si>
  <si>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</si>
  <si>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</si>
  <si>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</si>
  <si>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</si>
  <si>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</si>
  <si>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</si>
  <si>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</si>
  <si>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</si>
  <si>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</si>
  <si>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</si>
  <si>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</si>
  <si>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</si>
  <si>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</si>
  <si>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</si>
  <si>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</si>
  <si>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</si>
  <si>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</si>
  <si>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</si>
  <si>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</si>
  <si>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</si>
  <si>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</si>
  <si>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</si>
  <si>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</si>
  <si>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</si>
  <si>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</si>
  <si>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</si>
  <si>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</si>
  <si>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</si>
  <si>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</si>
  <si>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</si>
  <si>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</si>
  <si>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</si>
  <si>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</si>
  <si>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</si>
  <si>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</si>
  <si>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</si>
  <si>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</si>
  <si>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</si>
  <si>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</si>
  <si>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</si>
  <si>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</si>
  <si>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</si>
  <si>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</si>
  <si>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</si>
  <si>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</si>
  <si>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</si>
  <si>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</si>
  <si>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</si>
  <si>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</si>
  <si>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</si>
  <si>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</si>
  <si>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</si>
  <si>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</si>
  <si>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</si>
  <si>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</si>
  <si>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</si>
  <si>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</si>
  <si>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</si>
  <si>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</si>
  <si>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</si>
  <si>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</si>
  <si>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</si>
  <si>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</si>
  <si>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</si>
  <si>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</si>
  <si>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</si>
  <si>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</si>
  <si>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</si>
  <si>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</si>
  <si>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</si>
  <si>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</si>
  <si>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</si>
  <si>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</si>
  <si>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</si>
  <si>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</si>
  <si>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</si>
  <si>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</si>
  <si>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</si>
  <si>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</si>
  <si>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</si>
  <si>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</si>
  <si>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</si>
  <si>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</si>
  <si>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</si>
  <si>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</si>
  <si>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</si>
  <si>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</si>
  <si>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</si>
  <si>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</si>
  <si>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</si>
  <si>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</si>
  <si>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</si>
  <si>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</si>
  <si>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</si>
  <si>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</si>
  <si>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</si>
  <si>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</si>
  <si>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</si>
  <si>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</si>
  <si>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</si>
  <si>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</si>
  <si>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</si>
  <si>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</si>
  <si>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</si>
  <si>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</si>
  <si>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</si>
  <si>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</si>
  <si>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</si>
  <si>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</si>
  <si>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</si>
  <si>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</si>
  <si>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</si>
  <si>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</si>
  <si>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</si>
  <si>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</si>
  <si>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</si>
  <si>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</si>
  <si>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</si>
  <si>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</si>
  <si>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</si>
  <si>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</si>
  <si>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</si>
  <si>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</si>
  <si>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</si>
  <si>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</si>
  <si>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</si>
  <si>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</si>
  <si>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</si>
  <si>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</si>
  <si>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</si>
  <si>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</si>
  <si>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</si>
  <si>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</si>
  <si>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</si>
  <si>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</si>
  <si>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</si>
  <si>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</si>
  <si>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</si>
  <si>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</si>
  <si>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</si>
  <si>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</si>
  <si>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</si>
  <si>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</si>
  <si>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</si>
  <si>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</si>
  <si>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</si>
  <si>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</si>
  <si>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</si>
  <si>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</si>
  <si>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</si>
  <si>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</si>
  <si>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</si>
  <si>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</si>
  <si>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</si>
  <si>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</si>
  <si>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</si>
  <si>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</si>
  <si>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</si>
  <si>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</si>
  <si>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</si>
  <si>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</si>
  <si>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</si>
  <si>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</si>
  <si>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</si>
  <si>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</si>
  <si>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</si>
  <si>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</si>
  <si>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</si>
  <si>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</si>
  <si>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</si>
  <si>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</si>
  <si>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</si>
  <si>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</si>
  <si>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</si>
  <si>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</si>
  <si>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</si>
  <si>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</si>
  <si>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</si>
  <si>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</si>
  <si>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</si>
  <si>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</si>
  <si>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</si>
  <si>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</si>
  <si>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</si>
  <si>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</si>
  <si>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</si>
  <si>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</si>
  <si>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</si>
  <si>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</si>
  <si>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</si>
  <si>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</si>
  <si>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</si>
  <si>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</si>
  <si>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</si>
  <si>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</si>
  <si>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</si>
  <si>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</si>
  <si>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</si>
  <si>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</si>
  <si>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</si>
  <si>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</si>
  <si>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</si>
  <si>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</si>
  <si>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</si>
  <si>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</si>
  <si>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</si>
  <si>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</si>
  <si>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</si>
  <si>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</si>
  <si>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</si>
  <si>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</si>
  <si>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</si>
  <si>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</si>
  <si>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</si>
  <si>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</si>
  <si>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</si>
  <si>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</si>
  <si>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</si>
  <si>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</si>
  <si>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</si>
  <si>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</si>
  <si>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</si>
  <si>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</si>
  <si>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</si>
  <si>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</si>
  <si>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</si>
  <si>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</si>
  <si>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</si>
  <si>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</si>
  <si>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</si>
  <si>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</si>
  <si>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</si>
  <si>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</si>
  <si>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</si>
  <si>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</si>
  <si>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</si>
  <si>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</si>
  <si>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</si>
  <si>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</si>
  <si>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</si>
  <si>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</si>
  <si>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</si>
  <si>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</si>
  <si>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</si>
  <si>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</si>
  <si>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</si>
  <si>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</si>
  <si>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</si>
  <si>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</si>
  <si>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</si>
  <si>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</si>
  <si>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</si>
  <si>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</si>
  <si>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</si>
  <si>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</si>
  <si>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</si>
  <si>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</si>
  <si>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</si>
  <si>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</si>
  <si>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</si>
  <si>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</si>
  <si>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</si>
  <si>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</si>
  <si>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</si>
  <si>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</si>
  <si>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</si>
  <si>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</si>
  <si>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</si>
  <si>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</si>
  <si>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</si>
  <si>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</si>
  <si>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</si>
  <si>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</si>
  <si>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</si>
  <si>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</si>
  <si>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</si>
  <si>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</si>
  <si>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</si>
  <si>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</si>
  <si>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</si>
  <si>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</si>
  <si>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</si>
  <si>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</si>
  <si>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</si>
  <si>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</si>
  <si>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</si>
  <si>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</si>
  <si>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</si>
  <si>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</si>
  <si>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</si>
  <si>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</si>
  <si>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</si>
  <si>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</si>
  <si>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</si>
  <si>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</si>
  <si>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</si>
  <si>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</si>
  <si>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</si>
  <si>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</si>
  <si>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</si>
  <si>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</si>
  <si>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</si>
  <si>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</si>
  <si>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</si>
  <si>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</si>
  <si>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</si>
  <si>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</si>
  <si>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</si>
  <si>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</si>
  <si>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</si>
  <si>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</si>
  <si>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</si>
  <si>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</si>
  <si>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</si>
  <si>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</si>
  <si>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</si>
  <si>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</si>
  <si>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</si>
  <si>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</si>
  <si>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</si>
  <si>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</si>
  <si>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</si>
  <si>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</si>
  <si>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</si>
  <si>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</si>
  <si>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</si>
  <si>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</si>
  <si>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</si>
  <si>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</si>
  <si>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</si>
  <si>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</si>
  <si>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</si>
  <si>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</si>
  <si>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</si>
  <si>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</si>
  <si>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</si>
  <si>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</si>
  <si>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</si>
  <si>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</si>
  <si>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</si>
  <si>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</si>
  <si>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</si>
  <si>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</si>
  <si>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</si>
  <si>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</si>
  <si>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</si>
  <si>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</si>
  <si>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</si>
  <si>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</si>
  <si>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</si>
  <si>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</si>
  <si>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</si>
  <si>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</si>
  <si>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</si>
  <si>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</si>
  <si>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</si>
  <si>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</si>
  <si>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</si>
  <si>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</si>
  <si>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</si>
  <si>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</si>
  <si>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</si>
  <si>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</si>
  <si>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</si>
  <si>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</si>
  <si>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</si>
  <si>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</si>
  <si>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</si>
  <si>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</si>
  <si>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</si>
  <si>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</si>
  <si>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</si>
  <si>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</si>
  <si>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</si>
  <si>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</si>
  <si>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</si>
  <si>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</si>
  <si>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</si>
  <si>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</si>
  <si>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</si>
  <si>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</si>
  <si>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</si>
  <si>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</si>
  <si>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</si>
  <si>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</si>
  <si>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</si>
  <si>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</si>
  <si>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</si>
  <si>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</si>
  <si>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</si>
  <si>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</si>
  <si>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</si>
  <si>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</si>
  <si>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</si>
  <si>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</si>
  <si>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</si>
  <si>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</si>
  <si>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</si>
  <si>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</si>
  <si>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</si>
  <si>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</si>
  <si>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</si>
  <si>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</si>
  <si>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</si>
  <si>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</si>
  <si>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</si>
  <si>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</si>
  <si>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</si>
  <si>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</si>
  <si>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</si>
  <si>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</si>
  <si>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</si>
  <si>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</si>
  <si>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</si>
  <si>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</si>
  <si>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</si>
  <si>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</si>
  <si>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</si>
  <si>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</si>
  <si>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</si>
  <si>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</si>
  <si>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</si>
  <si>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</si>
  <si>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</si>
  <si>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</si>
  <si>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</si>
  <si>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</si>
  <si>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</si>
  <si>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</si>
  <si>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</si>
  <si>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</si>
  <si>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</si>
  <si>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</si>
  <si>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</si>
  <si>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</si>
  <si>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</si>
  <si>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</si>
  <si>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</si>
  <si>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</si>
  <si>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</si>
  <si>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</si>
  <si>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</si>
  <si>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</si>
  <si>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</si>
  <si>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</si>
  <si>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</si>
  <si>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</si>
  <si>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</si>
  <si>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</si>
  <si>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</si>
  <si>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</si>
  <si>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</si>
  <si>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</si>
  <si>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</si>
  <si>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</si>
  <si>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</si>
  <si>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</si>
  <si>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</si>
  <si>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</si>
  <si>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</si>
  <si>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</si>
  <si>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</si>
  <si>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</si>
  <si>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</si>
  <si>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</si>
  <si>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</si>
  <si>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</si>
  <si>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</si>
  <si>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</si>
  <si>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</si>
  <si>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</si>
  <si>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</si>
  <si>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</si>
  <si>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</si>
  <si>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</si>
  <si>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</si>
  <si>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</si>
  <si>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</si>
  <si>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</si>
  <si>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</si>
  <si>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</si>
  <si>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</si>
  <si>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</si>
  <si>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</si>
  <si>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</si>
  <si>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</si>
  <si>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</si>
  <si>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</si>
  <si>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</si>
  <si>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</si>
  <si>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</si>
  <si>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</si>
  <si>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</si>
  <si>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</si>
  <si>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</si>
  <si>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</si>
  <si>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</si>
  <si>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</si>
  <si>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</si>
  <si>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</si>
  <si>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</si>
  <si>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</si>
  <si>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</si>
  <si>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</si>
  <si>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</si>
  <si>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</si>
  <si>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</si>
  <si>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</si>
  <si>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</si>
  <si>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</si>
  <si>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</si>
  <si>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</si>
  <si>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</si>
  <si>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</si>
  <si>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</si>
  <si>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</si>
  <si>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</si>
  <si>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</si>
  <si>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</si>
  <si>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</si>
  <si>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</si>
  <si>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</si>
  <si>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</si>
  <si>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</si>
  <si>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</si>
  <si>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</si>
  <si>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</si>
  <si>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</si>
  <si>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</si>
  <si>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</si>
  <si>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</si>
  <si>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</si>
  <si>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</si>
  <si>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</si>
  <si>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</si>
  <si>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</si>
  <si>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</si>
  <si>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</si>
  <si>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</si>
  <si>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</si>
  <si>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</si>
  <si>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</si>
  <si>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</si>
  <si>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</si>
  <si>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</si>
  <si>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</si>
  <si>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</si>
  <si>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</si>
  <si>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</si>
  <si>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</si>
  <si>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</si>
  <si>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</si>
  <si>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</si>
  <si>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</si>
  <si>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</si>
  <si>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</si>
  <si>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</si>
  <si>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</si>
  <si>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</si>
  <si>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</si>
  <si>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</si>
  <si>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</si>
  <si>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</si>
  <si>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</si>
  <si>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</si>
  <si>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</si>
  <si>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</si>
  <si>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</si>
  <si>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</si>
  <si>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</si>
  <si>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</si>
  <si>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</si>
  <si>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</si>
  <si>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</si>
  <si>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</si>
  <si>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</si>
  <si>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</si>
  <si>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</si>
  <si>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</si>
  <si>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</si>
  <si>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</si>
  <si>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</si>
  <si>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</si>
  <si>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</si>
  <si>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</si>
  <si>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</si>
  <si>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</si>
  <si>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</si>
  <si>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</si>
  <si>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</si>
  <si>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</si>
  <si>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</si>
  <si>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</si>
  <si>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</si>
  <si>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</si>
  <si>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</si>
  <si>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</si>
  <si>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</si>
  <si>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</si>
  <si>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</si>
  <si>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</si>
  <si>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</si>
  <si>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</si>
  <si>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</si>
  <si>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</si>
  <si>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</si>
  <si>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</si>
  <si>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</si>
  <si>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</si>
  <si>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</si>
  <si>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</si>
  <si>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</si>
  <si>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</si>
  <si>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</si>
  <si>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</si>
  <si>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</si>
  <si>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</si>
  <si>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</si>
  <si>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</si>
  <si>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</si>
  <si>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</si>
  <si>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</si>
  <si>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</si>
  <si>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</si>
  <si>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</si>
  <si>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</si>
  <si>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</si>
  <si>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</si>
  <si>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</si>
  <si>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</si>
  <si>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</si>
  <si>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</si>
  <si>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</si>
  <si>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</si>
  <si>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</si>
  <si>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</si>
  <si>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</si>
  <si>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</si>
  <si>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</si>
  <si>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</si>
  <si>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</si>
  <si>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</si>
  <si>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</si>
  <si>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</si>
  <si>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</si>
  <si>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</si>
  <si>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</si>
  <si>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</si>
  <si>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</si>
  <si>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</si>
  <si>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</si>
  <si>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</si>
  <si>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</si>
  <si>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</si>
  <si>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</si>
  <si>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</si>
  <si>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</si>
  <si>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</si>
  <si>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</si>
  <si>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</si>
  <si>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</si>
  <si>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</si>
  <si>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</si>
  <si>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</si>
  <si>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</si>
  <si>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</si>
  <si>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</si>
  <si>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</si>
  <si>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</si>
  <si>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</si>
  <si>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</si>
  <si>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</si>
  <si>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</si>
  <si>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</si>
  <si>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</si>
  <si>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</si>
  <si>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</si>
  <si>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</si>
  <si>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</si>
  <si>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</si>
  <si>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</si>
  <si>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</si>
  <si>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</si>
  <si>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</si>
  <si>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</si>
  <si>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</si>
  <si>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</si>
  <si>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</si>
  <si>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</si>
  <si>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</si>
  <si>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</si>
  <si>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</si>
  <si>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</si>
  <si>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</si>
  <si>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</si>
  <si>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</si>
  <si>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</si>
  <si>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</si>
  <si>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</si>
  <si>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</si>
  <si>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</si>
  <si>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</si>
  <si>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</si>
  <si>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</si>
  <si>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</si>
  <si>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</si>
  <si>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</si>
  <si>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</si>
  <si>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</si>
  <si>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</si>
  <si>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</si>
  <si>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</si>
  <si>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</si>
  <si>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</si>
  <si>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</si>
  <si>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</si>
  <si>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</si>
  <si>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</si>
  <si>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</si>
  <si>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</si>
  <si>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</si>
  <si>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</si>
  <si>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</si>
  <si>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</si>
  <si>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</si>
  <si>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</si>
  <si>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</si>
  <si>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</si>
  <si>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</si>
  <si>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</si>
  <si>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</si>
  <si>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</si>
  <si>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</si>
  <si>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</si>
  <si>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</si>
  <si>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</si>
  <si>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</si>
  <si>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</si>
  <si>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</si>
  <si>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</si>
  <si>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</si>
  <si>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</si>
  <si>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</si>
  <si>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</si>
  <si>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</si>
  <si>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</si>
  <si>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</si>
  <si>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</si>
  <si>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</si>
  <si>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</si>
  <si>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</si>
  <si>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</si>
  <si>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</si>
  <si>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</si>
  <si>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</si>
  <si>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</si>
  <si>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</si>
  <si>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</si>
  <si>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</si>
  <si>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</si>
  <si>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</si>
  <si>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</si>
  <si>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</si>
  <si>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</si>
  <si>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</si>
  <si>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</si>
  <si>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</si>
  <si>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</si>
  <si>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</si>
  <si>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</si>
  <si>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</si>
  <si>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</si>
  <si>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</si>
  <si>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</si>
  <si>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</si>
  <si>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</si>
  <si>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</si>
  <si>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</si>
  <si>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</si>
  <si>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</si>
  <si>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</si>
  <si>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</si>
  <si>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</si>
  <si>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</si>
  <si>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</si>
  <si>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</si>
  <si>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</si>
  <si>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</si>
  <si>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</si>
  <si>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</si>
  <si>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</si>
  <si>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</si>
  <si>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</si>
  <si>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</si>
  <si>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</si>
  <si>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</si>
  <si>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</si>
  <si>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</si>
  <si>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</si>
  <si>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</si>
  <si>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</si>
  <si>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</si>
  <si>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</si>
  <si>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</si>
  <si>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</si>
  <si>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</si>
  <si>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</si>
  <si>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</si>
  <si>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</si>
  <si>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</si>
  <si>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</si>
  <si>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</si>
  <si>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</si>
  <si>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</si>
  <si>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</si>
  <si>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</si>
  <si>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</si>
  <si>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</si>
  <si>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</si>
  <si>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</si>
  <si>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</si>
  <si>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</si>
  <si>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</si>
  <si>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</si>
  <si>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</si>
  <si>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</si>
  <si>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</si>
  <si>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</si>
  <si>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</si>
  <si>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</si>
  <si>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</si>
  <si>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</si>
  <si>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</si>
  <si>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</si>
  <si>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</si>
  <si>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</si>
  <si>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</si>
  <si>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</si>
  <si>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</si>
  <si>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</si>
  <si>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</si>
  <si>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</si>
  <si>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</si>
  <si>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</si>
  <si>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</si>
  <si>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</si>
  <si>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</si>
  <si>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</si>
  <si>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</si>
  <si>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</si>
  <si>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</si>
  <si>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</si>
  <si>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</si>
  <si>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</si>
  <si>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</si>
  <si>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</si>
  <si>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</si>
  <si>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</si>
  <si>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</si>
  <si>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</si>
  <si>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</si>
  <si>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</si>
  <si>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</si>
  <si>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</si>
  <si>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</si>
  <si>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</si>
  <si>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</si>
  <si>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</si>
  <si>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</si>
  <si>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</si>
  <si>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</si>
  <si>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</si>
  <si>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</si>
  <si>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</si>
  <si>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</si>
  <si>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</si>
  <si>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</si>
  <si>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</si>
  <si>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</si>
  <si>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</si>
  <si>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</si>
  <si>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</si>
  <si>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</si>
  <si>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</si>
  <si>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</si>
  <si>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</si>
  <si>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</si>
  <si>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</si>
  <si>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</si>
  <si>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</si>
  <si>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</si>
  <si>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</si>
  <si>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</si>
  <si>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</si>
  <si>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</si>
  <si>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</si>
  <si>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</si>
  <si>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</si>
  <si>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</si>
  <si>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</si>
  <si>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</si>
  <si>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</si>
  <si>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</si>
  <si>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</si>
  <si>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</si>
  <si>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</si>
  <si>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</si>
  <si>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</si>
  <si>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</si>
  <si>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</si>
  <si>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</si>
  <si>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</si>
  <si>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</si>
  <si>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</si>
  <si>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</si>
  <si>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</si>
  <si>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</si>
  <si>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</si>
  <si>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</si>
  <si>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</si>
  <si>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</si>
  <si>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</si>
  <si>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</si>
  <si>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</si>
  <si>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</si>
  <si>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</si>
  <si>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</si>
  <si>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</si>
  <si>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</si>
  <si>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</si>
  <si>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</si>
  <si>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</si>
  <si>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</si>
  <si>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</si>
  <si>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</si>
  <si>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</si>
  <si>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</si>
  <si>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</si>
  <si>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</si>
  <si>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</si>
  <si>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</si>
  <si>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</si>
  <si>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</si>
  <si>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</si>
  <si>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</si>
  <si>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</si>
  <si>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</si>
  <si>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</si>
  <si>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</si>
  <si>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</si>
  <si>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</si>
  <si>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</si>
  <si>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</si>
  <si>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</si>
  <si>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</si>
  <si>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</si>
  <si>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</si>
  <si>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</si>
  <si>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</si>
  <si>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</si>
  <si>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</si>
  <si>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</si>
  <si>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</si>
  <si>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</si>
  <si>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</si>
  <si>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</si>
  <si>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</si>
  <si>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</si>
  <si>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</si>
  <si>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</si>
  <si>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</si>
  <si>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</si>
  <si>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</si>
  <si>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</si>
  <si>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</si>
  <si>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</si>
  <si>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</si>
  <si>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</si>
  <si>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</si>
  <si>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</si>
  <si>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</si>
  <si>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</si>
  <si>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</si>
  <si>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</si>
  <si>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</si>
  <si>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</si>
  <si>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</si>
  <si>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</si>
  <si>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</si>
  <si>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</si>
  <si>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</si>
  <si>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</si>
  <si>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</si>
  <si>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</si>
  <si>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</si>
  <si>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</si>
  <si>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</si>
  <si>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</si>
  <si>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</si>
  <si>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</si>
  <si>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</si>
  <si>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</si>
  <si>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</si>
  <si>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</si>
  <si>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</si>
  <si>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</si>
  <si>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</si>
  <si>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</si>
  <si>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</si>
  <si>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</si>
  <si>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</si>
  <si>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</si>
  <si>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</si>
  <si>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</si>
  <si>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</si>
  <si>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</si>
  <si>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</si>
  <si>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</si>
  <si>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</si>
  <si>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</si>
  <si>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</si>
  <si>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</si>
  <si>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</si>
  <si>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</si>
  <si>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</si>
  <si>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</si>
  <si>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</si>
  <si>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</si>
  <si>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</si>
  <si>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</si>
  <si>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</si>
  <si>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</si>
  <si>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</si>
  <si>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</si>
  <si>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</si>
  <si>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</si>
  <si>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</si>
  <si>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</si>
  <si>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</si>
  <si>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</si>
  <si>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</si>
  <si>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</si>
  <si>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</si>
  <si>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</si>
  <si>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</si>
  <si>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</si>
  <si>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</si>
  <si>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</si>
  <si>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</si>
  <si>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</si>
  <si>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</si>
  <si>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</si>
  <si>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</si>
  <si>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</si>
  <si>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</si>
  <si>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</si>
  <si>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</si>
  <si>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</si>
  <si>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</si>
  <si>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</si>
  <si>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</si>
  <si>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</si>
  <si>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</si>
  <si>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</si>
  <si>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</si>
  <si>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</si>
  <si>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</si>
  <si>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</si>
  <si>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</si>
  <si>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</si>
  <si>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</si>
  <si>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</si>
  <si>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</si>
  <si>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</si>
  <si>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</si>
  <si>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</si>
  <si>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</si>
  <si>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</si>
  <si>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</si>
  <si>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</si>
  <si>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</si>
  <si>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</si>
  <si>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</si>
  <si>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</si>
  <si>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</si>
  <si>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</si>
  <si>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</si>
  <si>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</si>
  <si>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</si>
  <si>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</si>
  <si>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</si>
  <si>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</si>
  <si>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</si>
  <si>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</si>
  <si>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</si>
  <si>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</si>
  <si>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</si>
  <si>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</si>
  <si>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</si>
  <si>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</si>
  <si>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</si>
  <si>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</si>
  <si>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</si>
  <si>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</si>
  <si>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</si>
  <si>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</si>
  <si>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</si>
  <si>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</si>
  <si>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</si>
  <si>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</si>
  <si>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</si>
  <si>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</si>
  <si>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</si>
  <si>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</si>
  <si>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</si>
  <si>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</si>
  <si>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</si>
  <si>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</si>
  <si>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</si>
  <si>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</si>
  <si>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</si>
  <si>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</si>
  <si>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</si>
  <si>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</si>
  <si>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</si>
  <si>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</si>
  <si>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</si>
  <si>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</si>
  <si>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</si>
  <si>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</si>
  <si>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</si>
  <si>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</si>
  <si>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</si>
  <si>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</si>
  <si>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</si>
  <si>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</si>
  <si>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</si>
  <si>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</si>
  <si>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</si>
  <si>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</si>
  <si>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</si>
  <si>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</si>
  <si>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</si>
  <si>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</si>
  <si>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</si>
  <si>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</si>
  <si>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</si>
  <si>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</si>
  <si>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</si>
  <si>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</si>
  <si>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</si>
  <si>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</si>
  <si>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</si>
  <si>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</si>
  <si>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</si>
  <si>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</si>
  <si>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</si>
  <si>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</si>
  <si>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</si>
  <si>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</si>
  <si>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</si>
  <si>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</si>
  <si>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</si>
  <si>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</si>
  <si>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</si>
  <si>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</si>
  <si>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</si>
  <si>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</si>
  <si>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</si>
  <si>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</si>
  <si>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</si>
  <si>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</si>
  <si>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</si>
  <si>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</si>
  <si>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</si>
  <si>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</si>
  <si>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</si>
  <si>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</si>
  <si>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</si>
  <si>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</si>
  <si>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</si>
  <si>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</si>
  <si>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</si>
  <si>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</si>
  <si>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</si>
  <si>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</si>
  <si>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</si>
  <si>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</si>
  <si>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</si>
  <si>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</si>
  <si>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</si>
  <si>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</si>
  <si>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</si>
  <si>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</si>
  <si>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</si>
  <si>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</si>
  <si>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</si>
  <si>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</si>
  <si>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</si>
  <si>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</si>
  <si>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</si>
  <si>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</si>
  <si>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</si>
  <si>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</si>
  <si>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</si>
  <si>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</si>
  <si>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</si>
  <si>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</si>
  <si>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</si>
  <si>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</si>
  <si>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</si>
  <si>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</si>
  <si>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</si>
  <si>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</si>
  <si>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</si>
  <si>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</si>
  <si>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</si>
  <si>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</si>
  <si>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</si>
  <si>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</si>
  <si>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</si>
  <si>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</si>
  <si>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</si>
  <si>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</si>
  <si>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</si>
  <si>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</si>
  <si>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</si>
  <si>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</si>
  <si>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</si>
  <si>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</si>
  <si>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</si>
  <si>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</si>
  <si>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</si>
  <si>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</si>
  <si>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</si>
  <si>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</si>
  <si>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</si>
  <si>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</si>
  <si>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</si>
  <si>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</si>
  <si>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</si>
  <si>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</si>
  <si>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</si>
  <si>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</si>
  <si>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</si>
  <si>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</si>
  <si>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</si>
  <si>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</si>
  <si>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</si>
  <si>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</si>
  <si>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</si>
  <si>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</si>
  <si>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</si>
  <si>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</si>
  <si>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</si>
  <si>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</si>
  <si>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</si>
  <si>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</si>
  <si>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</si>
  <si>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</si>
  <si>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</si>
  <si>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</si>
  <si>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</si>
  <si>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</si>
  <si>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</si>
  <si>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</si>
  <si>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</si>
  <si>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</si>
  <si>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</si>
  <si>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</si>
  <si>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</si>
  <si>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</si>
  <si>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</si>
  <si>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</si>
  <si>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</si>
  <si>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</si>
  <si>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</si>
  <si>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</si>
  <si>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</si>
  <si>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</si>
  <si>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</si>
  <si>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</si>
  <si>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</si>
  <si>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</si>
  <si>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</si>
  <si>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</si>
  <si>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</si>
  <si>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</si>
  <si>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</si>
  <si>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</si>
  <si>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</si>
  <si>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</si>
  <si>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</si>
  <si>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</si>
  <si>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</si>
  <si>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</si>
  <si>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</si>
  <si>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</si>
  <si>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</si>
  <si>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</si>
  <si>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</si>
  <si>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</si>
  <si>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</si>
  <si>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</si>
  <si>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</si>
  <si>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</si>
  <si>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</si>
  <si>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</si>
  <si>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</si>
  <si>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</si>
  <si>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</si>
  <si>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</si>
  <si>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</si>
  <si>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</si>
  <si>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</si>
  <si>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</si>
  <si>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</si>
  <si>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</si>
  <si>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</si>
  <si>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</si>
  <si>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</si>
  <si>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</si>
  <si>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</si>
  <si>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</si>
  <si>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</si>
  <si>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</si>
  <si>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</si>
  <si>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</si>
  <si>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</si>
  <si>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</si>
  <si>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</si>
  <si>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</si>
  <si>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</si>
  <si>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</si>
  <si>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</si>
  <si>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</si>
  <si>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</si>
  <si>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</si>
  <si>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</si>
  <si>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</si>
  <si>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</si>
  <si>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</si>
  <si>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</si>
  <si>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</si>
  <si>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</si>
  <si>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</si>
  <si>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</si>
  <si>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</si>
  <si>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</si>
  <si>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</si>
  <si>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</si>
  <si>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</si>
  <si>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</si>
  <si>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</si>
  <si>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</si>
  <si>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</si>
  <si>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</si>
  <si>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</si>
  <si>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</si>
  <si>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</si>
  <si>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</si>
  <si>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</si>
  <si>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</si>
  <si>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</si>
  <si>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</si>
  <si>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</si>
  <si>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</si>
  <si>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</si>
  <si>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</si>
  <si>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</si>
  <si>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</si>
  <si>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</si>
  <si>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</si>
  <si>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</si>
  <si>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</si>
  <si>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</si>
  <si>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</si>
  <si>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</si>
  <si>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</si>
  <si>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</si>
  <si>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</si>
  <si>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</si>
  <si>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</si>
  <si>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</si>
  <si>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</si>
  <si>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</si>
  <si>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</si>
  <si>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</si>
  <si>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</si>
  <si>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</si>
  <si>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</si>
  <si>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</si>
  <si>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</si>
  <si>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</si>
  <si>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</si>
  <si>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</si>
  <si>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</si>
  <si>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</si>
  <si>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</si>
  <si>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</si>
  <si>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</si>
  <si>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</si>
  <si>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</si>
  <si>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</si>
  <si>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</si>
  <si>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</si>
  <si>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</si>
  <si>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</si>
  <si>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</si>
  <si>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</si>
  <si>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</si>
  <si>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</si>
  <si>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</si>
  <si>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</si>
  <si>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</si>
  <si>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</si>
  <si>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</si>
  <si>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</si>
  <si>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</si>
  <si>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</si>
  <si>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</si>
  <si>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</si>
  <si>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</si>
  <si>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</si>
  <si>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</si>
  <si>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</si>
  <si>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</si>
  <si>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</si>
  <si>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</si>
  <si>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</si>
  <si>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</si>
  <si>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</si>
  <si>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</si>
  <si>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</si>
  <si>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</si>
  <si>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</si>
  <si>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</si>
  <si>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</si>
  <si>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</si>
  <si>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</si>
  <si>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</si>
  <si>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</si>
  <si>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</si>
  <si>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</si>
  <si>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</si>
  <si>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</si>
  <si>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</si>
  <si>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</si>
  <si>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</si>
  <si>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</si>
  <si>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</si>
  <si>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</si>
  <si>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</si>
  <si>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</si>
  <si>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</si>
  <si>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</si>
  <si>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</si>
  <si>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</si>
  <si>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</si>
  <si>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</si>
  <si>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</si>
  <si>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</si>
  <si>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</si>
  <si>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</si>
  <si>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</si>
  <si>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</si>
  <si>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</si>
  <si>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</si>
  <si>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</si>
  <si>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</si>
  <si>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</si>
  <si>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</si>
  <si>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</si>
  <si>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</si>
  <si>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</si>
  <si>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</si>
  <si>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</si>
  <si>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</si>
  <si>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</si>
  <si>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</si>
  <si>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</si>
  <si>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</si>
  <si>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</si>
  <si>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</si>
  <si>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</si>
  <si>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</si>
  <si>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</si>
  <si>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</si>
  <si>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</si>
  <si>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</si>
  <si>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</si>
  <si>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</si>
  <si>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</si>
  <si>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</si>
  <si>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</si>
  <si>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</si>
  <si>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</si>
  <si>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</si>
  <si>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</si>
  <si>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</si>
  <si>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</si>
  <si>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</si>
  <si>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</si>
  <si>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</si>
  <si>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</si>
  <si>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</si>
  <si>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</si>
  <si>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</si>
  <si>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</si>
  <si>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</si>
  <si>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</si>
  <si>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</si>
  <si>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</si>
  <si>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</si>
  <si>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</si>
  <si>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</si>
  <si>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</si>
  <si>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</si>
  <si>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</si>
  <si>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</si>
  <si>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</si>
  <si>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</si>
  <si>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</si>
  <si>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</si>
  <si>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</si>
  <si>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</si>
  <si>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</si>
  <si>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</si>
  <si>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</si>
  <si>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</si>
  <si>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</si>
  <si>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</si>
  <si>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</si>
  <si>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</si>
  <si>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</si>
  <si>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</si>
  <si>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</si>
  <si>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</si>
  <si>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</si>
  <si>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</si>
  <si>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</si>
  <si>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</si>
  <si>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</si>
  <si>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</si>
  <si>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</si>
  <si>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</si>
  <si>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</si>
  <si>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</si>
  <si>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</si>
  <si>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</si>
  <si>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</si>
  <si>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</si>
  <si>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</si>
  <si>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</si>
  <si>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</si>
  <si>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</si>
  <si>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</si>
  <si>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</si>
  <si>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</si>
  <si>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</si>
  <si>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</si>
  <si>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</si>
  <si>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</si>
  <si>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</si>
  <si>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</si>
  <si>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</si>
  <si>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</si>
  <si>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</si>
  <si>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</si>
  <si>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</si>
  <si>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</si>
  <si>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</si>
  <si>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</si>
  <si>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</si>
  <si>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</si>
  <si>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</si>
  <si>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</si>
  <si>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</si>
  <si>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</si>
  <si>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</si>
  <si>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</si>
  <si>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</si>
  <si>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</si>
  <si>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</si>
  <si>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</si>
  <si>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</si>
  <si>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</si>
  <si>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</si>
  <si>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</si>
  <si>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</si>
  <si>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</si>
  <si>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</si>
  <si>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</si>
  <si>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</si>
  <si>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</si>
  <si>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</si>
  <si>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</si>
  <si>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</si>
  <si>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</si>
  <si>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</si>
  <si>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</si>
  <si>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</si>
  <si>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</si>
  <si>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</si>
  <si>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</si>
  <si>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</si>
  <si>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</si>
  <si>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</si>
  <si>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</si>
  <si>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</si>
  <si>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</si>
  <si>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</si>
  <si>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</si>
  <si>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</si>
  <si>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</si>
  <si>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</si>
  <si>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</si>
  <si>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</si>
  <si>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</si>
  <si>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</si>
  <si>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</si>
  <si>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</si>
  <si>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</si>
  <si>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</si>
  <si>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</si>
  <si>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</si>
  <si>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</si>
  <si>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</si>
  <si>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</si>
  <si>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</si>
  <si>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</si>
  <si>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</si>
  <si>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</si>
  <si>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</si>
  <si>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</si>
  <si>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</si>
  <si>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</si>
  <si>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</si>
  <si>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</si>
  <si>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</si>
  <si>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</si>
  <si>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</si>
  <si>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</si>
  <si>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</si>
  <si>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</si>
  <si>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</si>
  <si>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</si>
  <si>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</si>
  <si>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</si>
  <si>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</si>
  <si>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</si>
  <si>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</si>
  <si>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</si>
  <si>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</si>
  <si>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</si>
  <si>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</si>
  <si>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</si>
  <si>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</si>
  <si>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</si>
  <si>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</si>
  <si>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</si>
  <si>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</si>
  <si>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</si>
  <si>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</si>
  <si>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</si>
  <si>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</si>
  <si>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</si>
  <si>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</si>
  <si>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</si>
  <si>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</si>
  <si>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</si>
  <si>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</si>
  <si>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</si>
  <si>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</si>
  <si>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</si>
  <si>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</si>
  <si>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</si>
  <si>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</si>
  <si>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</si>
  <si>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</si>
  <si>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</si>
  <si>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</si>
  <si>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</si>
  <si>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</si>
  <si>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</si>
  <si>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</si>
  <si>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</si>
  <si>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</si>
  <si>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</si>
  <si>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</si>
  <si>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</si>
  <si>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</si>
  <si>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</si>
  <si>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</si>
  <si>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</si>
  <si>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</si>
  <si>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</si>
  <si>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</si>
  <si>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</si>
  <si>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</si>
  <si>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</si>
  <si>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</si>
  <si>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</si>
  <si>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</si>
  <si>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</si>
  <si>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</si>
  <si>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</si>
  <si>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</si>
  <si>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</si>
  <si>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</si>
  <si>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</si>
  <si>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</si>
  <si>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</si>
  <si>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</si>
  <si>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</si>
  <si>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</si>
  <si>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</si>
  <si>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</si>
  <si>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</si>
  <si>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</si>
  <si>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</si>
  <si>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</si>
  <si>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</si>
  <si>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</si>
  <si>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</si>
  <si>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</si>
  <si>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</si>
  <si>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</si>
  <si>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</si>
  <si>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</si>
  <si>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</si>
  <si>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</si>
  <si>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</si>
  <si>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</si>
  <si>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</si>
  <si>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</si>
  <si>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</si>
  <si>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</si>
  <si>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</si>
  <si>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</si>
  <si>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</si>
  <si>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</si>
  <si>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</si>
  <si>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</si>
  <si>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</si>
  <si>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</si>
  <si>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</si>
  <si>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</si>
  <si>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</si>
  <si>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</si>
  <si>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</si>
  <si>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</si>
  <si>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</si>
  <si>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</si>
  <si>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</si>
  <si>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</si>
  <si>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</si>
  <si>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</si>
  <si>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</si>
  <si>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</si>
  <si>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</si>
  <si>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</si>
  <si>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</si>
  <si>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</si>
  <si>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</si>
  <si>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</si>
  <si>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</si>
  <si>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</si>
  <si>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</si>
  <si>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</si>
  <si>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</si>
  <si>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</si>
  <si>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</si>
  <si>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</si>
  <si>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</si>
  <si>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</si>
  <si>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</si>
  <si>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</si>
  <si>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</si>
  <si>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</si>
  <si>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</si>
  <si>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</si>
  <si>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</si>
  <si>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</si>
  <si>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</si>
  <si>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</si>
  <si>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</si>
  <si>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</si>
  <si>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</si>
  <si>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</si>
  <si>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</si>
  <si>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</si>
  <si>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</si>
  <si>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</si>
  <si>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</si>
  <si>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</si>
  <si>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</si>
  <si>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</si>
  <si>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</si>
  <si>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</si>
  <si>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</si>
  <si>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</si>
  <si>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</si>
  <si>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</si>
  <si>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</si>
  <si>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</si>
  <si>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</si>
  <si>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</si>
  <si>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</si>
  <si>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</si>
  <si>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</si>
  <si>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</si>
  <si>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</si>
  <si>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</si>
  <si>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</si>
  <si>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</si>
  <si>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</si>
  <si>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</si>
  <si>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</si>
  <si>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</si>
  <si>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</si>
  <si>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</si>
  <si>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</si>
  <si>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</si>
  <si>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</si>
  <si>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</si>
  <si>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</si>
  <si>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</si>
  <si>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</si>
  <si>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</si>
  <si>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</si>
  <si>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</si>
  <si>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</si>
  <si>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</si>
  <si>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</si>
  <si>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</si>
  <si>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</si>
  <si>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</si>
  <si>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</si>
  <si>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</si>
  <si>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</si>
  <si>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</si>
  <si>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</si>
  <si>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</si>
  <si>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</si>
  <si>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</si>
  <si>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</si>
  <si>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</si>
  <si>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</si>
  <si>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</si>
  <si>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</si>
  <si>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</si>
  <si>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</si>
  <si>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</si>
  <si>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</si>
  <si>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</si>
  <si>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</si>
  <si>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</si>
  <si>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</si>
  <si>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</si>
  <si>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</si>
  <si>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</si>
  <si>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</si>
  <si>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</si>
  <si>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</si>
  <si>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</si>
  <si>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</si>
  <si>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</si>
  <si>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</si>
  <si>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</si>
  <si>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</si>
  <si>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</si>
  <si>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</si>
  <si>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</si>
  <si>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</si>
  <si>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</si>
  <si>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</si>
  <si>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</si>
  <si>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</si>
  <si>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</si>
  <si>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</si>
  <si>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</si>
  <si>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</si>
  <si>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</si>
  <si>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</si>
  <si>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</si>
  <si>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</si>
  <si>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</si>
  <si>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</si>
  <si>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</si>
  <si>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</si>
  <si>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</si>
  <si>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</si>
  <si>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</si>
  <si>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</si>
  <si>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</si>
  <si>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</si>
  <si>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</si>
  <si>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</si>
  <si>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</si>
  <si>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</si>
  <si>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</si>
  <si>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</si>
  <si>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</si>
  <si>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</si>
  <si>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</si>
  <si>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</si>
  <si>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</si>
  <si>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</si>
  <si>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</si>
  <si>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</si>
  <si>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</si>
  <si>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</si>
  <si>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</si>
  <si>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</si>
  <si>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</si>
  <si>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</si>
  <si>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</si>
  <si>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</si>
  <si>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</si>
  <si>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</si>
  <si>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</si>
  <si>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</si>
  <si>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</si>
  <si>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</si>
  <si>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</si>
  <si>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</si>
  <si>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</si>
  <si>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</si>
  <si>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</si>
  <si>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</si>
  <si>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</si>
  <si>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</si>
  <si>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</si>
  <si>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</si>
  <si>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</si>
  <si>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</si>
  <si>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</si>
  <si>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</si>
  <si>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</si>
  <si>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</si>
  <si>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</si>
  <si>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</si>
  <si>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</si>
  <si>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</si>
  <si>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</si>
  <si>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</si>
  <si>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</si>
  <si>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</si>
  <si>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</si>
  <si>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</si>
  <si>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</si>
  <si>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</si>
  <si>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</si>
  <si>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</si>
  <si>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</si>
  <si>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</si>
  <si>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</si>
  <si>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</si>
  <si>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</si>
  <si>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</si>
  <si>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</si>
  <si>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</si>
  <si>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</si>
  <si>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</si>
  <si>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</si>
  <si>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</si>
  <si>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</si>
  <si>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</si>
  <si>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</si>
  <si>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</si>
  <si>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</si>
  <si>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</si>
  <si>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</si>
  <si>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</si>
  <si>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</si>
  <si>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</si>
  <si>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</si>
  <si>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</si>
  <si>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</si>
  <si>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</si>
  <si>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</si>
  <si>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</si>
  <si>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</si>
  <si>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</si>
  <si>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</si>
  <si>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</si>
  <si>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</si>
  <si>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</si>
  <si>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</si>
  <si>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</si>
  <si>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</si>
  <si>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</si>
  <si>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</si>
  <si>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</si>
  <si>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</si>
  <si>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</si>
  <si>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</si>
  <si>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</si>
  <si>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</si>
  <si>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</si>
  <si>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</si>
  <si>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</si>
  <si>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</si>
  <si>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</si>
  <si>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</si>
  <si>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</si>
  <si>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</si>
  <si>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</si>
  <si>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</si>
  <si>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</si>
  <si>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</si>
  <si>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</si>
  <si>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</si>
  <si>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</si>
  <si>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</si>
  <si>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</si>
  <si>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</si>
  <si>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</si>
  <si>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</si>
  <si>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</si>
  <si>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</si>
  <si>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</si>
  <si>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</si>
  <si>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</si>
  <si>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</si>
  <si>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</si>
  <si>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</si>
  <si>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</si>
  <si>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</si>
  <si>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</si>
  <si>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</si>
  <si>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</si>
  <si>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</si>
  <si>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</si>
  <si>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</si>
  <si>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</si>
  <si>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</si>
  <si>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</si>
  <si>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</si>
  <si>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</si>
  <si>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</si>
  <si>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</si>
  <si>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</si>
  <si>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</si>
  <si>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</si>
  <si>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</si>
  <si>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</si>
  <si>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</si>
  <si>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</si>
  <si>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</si>
  <si>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</si>
  <si>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</si>
  <si>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</si>
  <si>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</si>
  <si>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</si>
  <si>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</si>
  <si>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</si>
  <si>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</si>
  <si>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</si>
  <si>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</si>
  <si>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</si>
  <si>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</si>
  <si>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</si>
  <si>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</si>
  <si>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</si>
  <si>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</si>
  <si>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</si>
  <si>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</si>
  <si>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</si>
  <si>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</si>
  <si>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</si>
  <si>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</si>
  <si>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</si>
  <si>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</si>
  <si>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</si>
  <si>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</si>
  <si>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</si>
  <si>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</si>
  <si>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</si>
  <si>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</si>
  <si>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</si>
  <si>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</si>
  <si>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</si>
  <si>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</si>
  <si>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</si>
  <si>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</si>
  <si>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</si>
  <si>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</si>
  <si>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</si>
  <si>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</si>
  <si>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</si>
  <si>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</si>
  <si>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</si>
  <si>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</si>
  <si>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</si>
  <si>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</si>
  <si>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</si>
  <si>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</si>
  <si>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</si>
  <si>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</si>
  <si>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</si>
  <si>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</si>
  <si>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</si>
  <si>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</si>
  <si>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</si>
  <si>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</si>
  <si>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</si>
  <si>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</si>
  <si>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</si>
  <si>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</si>
  <si>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</si>
  <si>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</si>
  <si>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</si>
  <si>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</si>
  <si>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</si>
  <si>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</si>
  <si>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</si>
  <si>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</si>
  <si>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</si>
  <si>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</si>
  <si>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</si>
  <si>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</si>
  <si>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</si>
  <si>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</si>
  <si>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</si>
  <si>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</si>
  <si>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</si>
  <si>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</si>
  <si>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</si>
  <si>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</si>
  <si>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</si>
  <si>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</si>
  <si>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</si>
  <si>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</si>
  <si>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</si>
  <si>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</si>
  <si>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</si>
  <si>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</si>
  <si>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</si>
  <si>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</si>
  <si>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</si>
  <si>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</si>
  <si>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</si>
  <si>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</si>
  <si>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</si>
  <si>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</si>
  <si>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</si>
  <si>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</si>
  <si>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</si>
  <si>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</si>
  <si>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</si>
  <si>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</si>
  <si>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</si>
  <si>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</si>
  <si>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</si>
  <si>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</si>
  <si>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</si>
  <si>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</si>
  <si>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</si>
  <si>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</si>
  <si>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</si>
  <si>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</si>
  <si>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</si>
  <si>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</si>
  <si>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</si>
  <si>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</si>
  <si>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</si>
  <si>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</si>
  <si>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</si>
  <si>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</si>
  <si>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</si>
  <si>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</si>
  <si>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</si>
  <si>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</si>
  <si>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</si>
  <si>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</si>
  <si>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</si>
  <si>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</si>
  <si>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</si>
  <si>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</si>
  <si>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</si>
  <si>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</si>
  <si>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</si>
  <si>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</si>
  <si>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</si>
  <si>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</si>
  <si>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</si>
  <si>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</si>
  <si>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</si>
  <si>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</si>
  <si>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</si>
  <si>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</si>
  <si>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</si>
  <si>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</si>
  <si>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</si>
  <si>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</si>
  <si>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</si>
  <si>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</si>
  <si>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</si>
  <si>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</si>
  <si>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</si>
  <si>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</si>
  <si>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</si>
  <si>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</si>
  <si>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</si>
  <si>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</si>
  <si>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</si>
  <si>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</si>
  <si>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</si>
  <si>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</si>
  <si>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</si>
  <si>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</si>
  <si>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</si>
  <si>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</si>
  <si>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</si>
  <si>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</si>
  <si>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</si>
  <si>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</si>
  <si>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</si>
  <si>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</si>
  <si>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</si>
  <si>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</si>
  <si>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</si>
  <si>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</si>
  <si>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</si>
  <si>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</si>
  <si>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</si>
  <si>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</si>
  <si>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</si>
  <si>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</si>
  <si>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</si>
  <si>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</si>
  <si>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</si>
  <si>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</si>
  <si>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</si>
  <si>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</si>
  <si>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</si>
  <si>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</si>
  <si>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</si>
  <si>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</si>
  <si>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</si>
  <si>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</si>
  <si>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</si>
  <si>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</si>
  <si>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</si>
  <si>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</si>
  <si>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</si>
  <si>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</si>
  <si>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</si>
  <si>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</si>
  <si>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</si>
  <si>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</si>
  <si>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</si>
  <si>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</si>
  <si>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</si>
  <si>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</si>
  <si>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</si>
  <si>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</si>
  <si>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</si>
  <si>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</si>
  <si>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</si>
  <si>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</si>
  <si>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</si>
  <si>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</si>
  <si>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</si>
  <si>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</si>
  <si>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</si>
  <si>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</si>
  <si>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</si>
  <si>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</si>
  <si>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</si>
  <si>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</si>
  <si>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</si>
  <si>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</si>
  <si>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</si>
  <si>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</si>
  <si>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</si>
  <si>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</si>
  <si>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</si>
  <si>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</si>
  <si>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</si>
  <si>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</si>
  <si>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</si>
  <si>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</si>
  <si>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</si>
  <si>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</si>
  <si>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</si>
  <si>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</si>
  <si>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</si>
  <si>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</si>
  <si>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</si>
  <si>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</si>
  <si>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</si>
  <si>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</si>
  <si>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</si>
  <si>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</si>
  <si>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</si>
  <si>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</si>
  <si>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</si>
  <si>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</si>
  <si>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</si>
  <si>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</si>
  <si>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</si>
  <si>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</si>
  <si>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</si>
  <si>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</si>
  <si>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</si>
  <si>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</si>
  <si>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</si>
  <si>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</si>
  <si>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</si>
  <si>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</si>
  <si>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</si>
  <si>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</si>
  <si>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</si>
  <si>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</si>
  <si>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</si>
  <si>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</si>
  <si>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</si>
  <si>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</si>
  <si>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</si>
  <si>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</si>
  <si>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</si>
  <si>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</si>
  <si>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</si>
  <si>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</si>
  <si>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</si>
  <si>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</si>
  <si>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</si>
  <si>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</si>
  <si>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</si>
  <si>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</si>
  <si>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</si>
  <si>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</si>
  <si>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</si>
  <si>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</si>
  <si>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</si>
  <si>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</si>
  <si>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</si>
  <si>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</si>
  <si>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</si>
  <si>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</si>
  <si>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</si>
  <si>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</si>
  <si>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</si>
  <si>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</si>
  <si>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</si>
  <si>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</si>
  <si>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</si>
  <si>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</si>
  <si>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</si>
  <si>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</si>
  <si>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</si>
  <si>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</si>
  <si>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</si>
  <si>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</si>
  <si>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</si>
  <si>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</si>
  <si>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</si>
  <si>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</si>
  <si>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</si>
  <si>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</si>
  <si>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</si>
  <si>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</si>
  <si>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</si>
  <si>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</si>
  <si>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</si>
  <si>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</si>
  <si>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</si>
  <si>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</si>
  <si>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</si>
  <si>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</si>
  <si>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</si>
  <si>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</si>
  <si>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</si>
  <si>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</si>
  <si>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</si>
  <si>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</si>
  <si>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</si>
  <si>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</si>
  <si>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</si>
  <si>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</si>
  <si>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</si>
  <si>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</si>
  <si>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</si>
  <si>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</si>
  <si>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</si>
  <si>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</si>
  <si>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</si>
  <si>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</si>
  <si>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</si>
  <si>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</si>
  <si>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</si>
  <si>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</si>
  <si>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</si>
  <si>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</si>
  <si>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</si>
  <si>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</si>
  <si>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</si>
  <si>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</si>
  <si>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</si>
  <si>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</si>
  <si>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</si>
  <si>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</si>
  <si>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</si>
  <si>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</si>
  <si>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</si>
  <si>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</si>
  <si>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</si>
  <si>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</si>
  <si>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</si>
  <si>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</si>
  <si>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</si>
  <si>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</si>
  <si>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</si>
  <si>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</si>
  <si>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</si>
  <si>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</si>
  <si>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</si>
  <si>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</si>
  <si>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</si>
  <si>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</si>
  <si>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</si>
  <si>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</si>
  <si>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</si>
  <si>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</si>
  <si>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</si>
  <si>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</si>
  <si>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</si>
  <si>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</si>
  <si>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</si>
  <si>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</si>
  <si>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</si>
  <si>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</si>
  <si>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</si>
  <si>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</si>
  <si>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</si>
  <si>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</si>
  <si>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</si>
  <si>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</si>
  <si>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</si>
  <si>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</si>
  <si>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</si>
  <si>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</si>
  <si>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</si>
  <si>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</si>
  <si>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</si>
  <si>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</si>
  <si>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</si>
  <si>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</si>
  <si>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</si>
  <si>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</si>
  <si>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</si>
  <si>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</si>
  <si>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</si>
  <si>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</si>
  <si>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</si>
  <si>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</si>
  <si>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</si>
  <si>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</si>
  <si>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</si>
  <si>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</si>
  <si>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</si>
  <si>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</si>
  <si>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</si>
  <si>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</si>
  <si>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</si>
  <si>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</si>
  <si>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</si>
  <si>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</si>
  <si>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</si>
  <si>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</si>
  <si>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</si>
  <si>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</si>
  <si>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</si>
  <si>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</si>
  <si>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</si>
  <si>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</si>
  <si>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</si>
  <si>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</si>
  <si>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</si>
  <si>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</si>
  <si>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</si>
  <si>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</si>
  <si>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</si>
  <si>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</si>
  <si>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</si>
  <si>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</si>
  <si>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</si>
  <si>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</si>
  <si>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</si>
  <si>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</si>
  <si>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</si>
  <si>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</si>
  <si>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</si>
  <si>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</si>
  <si>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</si>
  <si>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</si>
  <si>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</si>
  <si>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</si>
  <si>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</si>
  <si>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</si>
  <si>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</si>
  <si>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</si>
  <si>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</si>
  <si>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</si>
  <si>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</si>
  <si>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</si>
  <si>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</si>
  <si>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</si>
  <si>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</si>
  <si>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</si>
  <si>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</si>
  <si>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</si>
  <si>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</si>
  <si>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</si>
  <si>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</si>
  <si>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</si>
  <si>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</si>
  <si>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</si>
  <si>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</si>
  <si>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</si>
  <si>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</si>
  <si>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</si>
  <si>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</si>
  <si>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</si>
  <si>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</si>
  <si>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</si>
  <si>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</si>
  <si>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</si>
  <si>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</si>
  <si>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</si>
  <si>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</si>
  <si>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</si>
  <si>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</si>
  <si>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</si>
  <si>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</si>
  <si>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</si>
  <si>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</si>
  <si>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</si>
  <si>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</si>
  <si>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</si>
  <si>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</si>
  <si>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</si>
  <si>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</si>
  <si>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</si>
  <si>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</si>
  <si>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</si>
  <si>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</si>
  <si>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</si>
  <si>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</si>
  <si>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</si>
  <si>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</si>
  <si>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</si>
  <si>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</si>
  <si>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</si>
  <si>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</si>
  <si>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</si>
  <si>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</si>
  <si>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</si>
  <si>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</si>
  <si>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</si>
  <si>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</si>
  <si>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</si>
  <si>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</si>
  <si>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</si>
  <si>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</si>
  <si>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</si>
  <si>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</si>
  <si>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</si>
  <si>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</si>
  <si>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</si>
  <si>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</si>
  <si>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</si>
  <si>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</si>
  <si>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</si>
  <si>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</si>
  <si>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</si>
  <si>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</si>
  <si>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</si>
  <si>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</si>
  <si>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</si>
  <si>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</si>
  <si>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</si>
  <si>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</si>
  <si>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</si>
  <si>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</si>
  <si>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</si>
  <si>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</si>
  <si>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</si>
  <si>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</si>
  <si>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</si>
  <si>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</si>
  <si>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</si>
  <si>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</si>
  <si>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</si>
  <si>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</si>
  <si>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</si>
  <si>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</si>
  <si>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</si>
  <si>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</si>
  <si>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</si>
  <si>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</si>
  <si>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</si>
  <si>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</si>
  <si>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</si>
  <si>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</si>
  <si>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</si>
  <si>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</si>
  <si>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</si>
  <si>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</si>
  <si>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</si>
  <si>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</si>
  <si>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</si>
  <si>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</si>
  <si>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</si>
  <si>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</si>
  <si>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</si>
  <si>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</si>
  <si>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</si>
  <si>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</si>
  <si>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</si>
  <si>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</si>
  <si>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</si>
  <si>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</si>
  <si>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</si>
  <si>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</si>
  <si>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</si>
  <si>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</si>
  <si>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</si>
  <si>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</si>
  <si>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</si>
  <si>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</si>
  <si>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</si>
  <si>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</si>
  <si>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</si>
  <si>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</si>
  <si>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</si>
  <si>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</si>
  <si>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</si>
  <si>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</si>
  <si>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</si>
  <si>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</si>
  <si>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</si>
  <si>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</si>
  <si>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</si>
  <si>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</si>
  <si>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</si>
  <si>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</si>
  <si>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</si>
  <si>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</si>
  <si>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</si>
  <si>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</si>
  <si>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</si>
  <si>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</si>
  <si>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</si>
  <si>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</si>
  <si>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</si>
  <si>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</si>
  <si>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</si>
  <si>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</si>
  <si>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</si>
  <si>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</si>
  <si>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</si>
  <si>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</si>
  <si>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</si>
  <si>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</si>
  <si>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</si>
  <si>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</si>
  <si>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</si>
  <si>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</si>
  <si>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</si>
  <si>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</si>
  <si>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</si>
  <si>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</si>
  <si>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</si>
  <si>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</si>
  <si>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</si>
  <si>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</si>
  <si>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</si>
  <si>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</si>
  <si>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</si>
  <si>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</si>
  <si>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</si>
  <si>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</si>
  <si>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</si>
  <si>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</si>
  <si>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</si>
  <si>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</si>
  <si>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</si>
  <si>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</si>
  <si>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</si>
  <si>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</si>
  <si>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</si>
  <si>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</si>
  <si>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</si>
  <si>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</si>
  <si>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</si>
  <si>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</si>
  <si>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</si>
  <si>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</si>
  <si>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</si>
  <si>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</si>
  <si>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</si>
  <si>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</si>
  <si>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</si>
  <si>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</si>
  <si>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</si>
  <si>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</si>
  <si>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</si>
  <si>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</si>
  <si>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</si>
  <si>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</si>
  <si>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</si>
  <si>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</si>
  <si>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</si>
  <si>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</si>
  <si>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</si>
  <si>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</si>
  <si>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</si>
  <si>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</si>
  <si>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</si>
  <si>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</si>
  <si>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</si>
  <si>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</si>
  <si>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</si>
  <si>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</si>
  <si>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</si>
  <si>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</si>
  <si>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</si>
  <si>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</si>
  <si>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</si>
  <si>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</si>
  <si>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</si>
  <si>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</si>
  <si>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</si>
  <si>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</si>
  <si>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</si>
  <si>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</si>
  <si>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</si>
  <si>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</si>
  <si>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</si>
  <si>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</si>
  <si>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</si>
  <si>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</si>
  <si>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</si>
  <si>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</si>
  <si>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</si>
  <si>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</si>
  <si>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</si>
  <si>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</si>
  <si>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</si>
  <si>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</si>
  <si>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</si>
  <si>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</si>
  <si>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</si>
  <si>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</si>
  <si>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</si>
  <si>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</si>
  <si>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</si>
  <si>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</si>
  <si>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</si>
  <si>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</si>
  <si>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</si>
  <si>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</si>
  <si>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</si>
  <si>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</si>
  <si>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</si>
  <si>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</si>
  <si>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</si>
  <si>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</si>
  <si>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</si>
  <si>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</si>
  <si>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</si>
  <si>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</si>
  <si>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</si>
  <si>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</si>
  <si>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</si>
  <si>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</si>
  <si>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</si>
  <si>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</si>
  <si>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</si>
  <si>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</si>
  <si>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</si>
  <si>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</si>
  <si>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</si>
  <si>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</si>
  <si>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</si>
  <si>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</si>
  <si>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</si>
  <si>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</si>
  <si>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</si>
  <si>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</si>
  <si>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</si>
  <si>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</si>
  <si>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</si>
  <si>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</si>
  <si>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</si>
  <si>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</si>
  <si>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</si>
  <si>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</si>
  <si>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</si>
  <si>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</si>
  <si>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</si>
  <si>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</si>
  <si>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</si>
  <si>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</si>
  <si>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</si>
  <si>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</si>
  <si>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</si>
  <si>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</si>
  <si>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</si>
  <si>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</si>
  <si>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</si>
  <si>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</si>
  <si>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</si>
  <si>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</si>
  <si>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</si>
  <si>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</si>
  <si>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</si>
  <si>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</si>
  <si>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</si>
  <si>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</si>
  <si>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</si>
  <si>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</si>
  <si>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</si>
  <si>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</si>
  <si>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</si>
  <si>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</si>
  <si>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</si>
  <si>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</si>
  <si>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</si>
  <si>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</si>
  <si>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</si>
  <si>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</si>
  <si>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</si>
  <si>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</si>
  <si>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</si>
  <si>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</si>
  <si>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</si>
  <si>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</si>
  <si>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</si>
  <si>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</si>
  <si>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</si>
  <si>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</si>
  <si>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</si>
  <si>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</si>
  <si>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</si>
  <si>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</si>
  <si>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</si>
  <si>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</si>
  <si>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</si>
  <si>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</si>
  <si>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</si>
  <si>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</si>
  <si>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</si>
  <si>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</si>
  <si>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</si>
  <si>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</si>
  <si>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</si>
  <si>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</si>
  <si>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</si>
  <si>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</si>
  <si>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</si>
  <si>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</si>
  <si>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</si>
  <si>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</si>
  <si>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</si>
  <si>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</si>
  <si>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</si>
  <si>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</si>
  <si>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</si>
  <si>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</si>
  <si>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</si>
  <si>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</si>
  <si>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</si>
  <si>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</si>
  <si>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</si>
  <si>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</si>
  <si>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</si>
  <si>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</si>
  <si>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</si>
  <si>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</si>
  <si>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</si>
  <si>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</si>
  <si>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</si>
  <si>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</si>
  <si>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</si>
  <si>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</si>
  <si>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</si>
  <si>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</si>
  <si>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</si>
  <si>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</si>
  <si>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</si>
  <si>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</si>
  <si>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</si>
  <si>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</si>
  <si>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</si>
  <si>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</si>
  <si>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</si>
  <si>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</si>
  <si>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</si>
  <si>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</si>
  <si>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</si>
  <si>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</si>
  <si>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</si>
  <si>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</si>
  <si>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</si>
  <si>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</si>
  <si>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</si>
  <si>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</si>
  <si>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</si>
  <si>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</si>
  <si>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</si>
  <si>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</si>
  <si>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</si>
  <si>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</si>
  <si>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</si>
  <si>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</si>
  <si>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</si>
  <si>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</si>
  <si>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</si>
  <si>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</si>
  <si>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</si>
  <si>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</si>
  <si>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</si>
  <si>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</si>
  <si>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</si>
  <si>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</si>
  <si>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</si>
  <si>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</si>
  <si>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</si>
  <si>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</si>
  <si>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</si>
  <si>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</si>
  <si>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</si>
  <si>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</si>
  <si>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</si>
  <si>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</si>
  <si>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</si>
  <si>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</si>
  <si>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</si>
  <si>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</si>
  <si>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</si>
  <si>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</si>
  <si>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</si>
  <si>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</si>
  <si>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</si>
  <si>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</si>
  <si>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</si>
  <si>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</si>
  <si>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</si>
  <si>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</si>
  <si>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</si>
  <si>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</si>
  <si>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</si>
  <si>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</si>
  <si>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</si>
  <si>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</si>
  <si>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</si>
  <si>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</si>
  <si>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</si>
  <si>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</si>
  <si>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</si>
  <si>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</si>
  <si>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</si>
  <si>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</si>
  <si>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</si>
  <si>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</si>
  <si>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</si>
  <si>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</si>
  <si>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</si>
  <si>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</si>
  <si>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</si>
  <si>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</si>
  <si>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</si>
  <si>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</si>
  <si>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</si>
  <si>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</si>
  <si>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</si>
  <si>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</si>
  <si>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</si>
  <si>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</si>
  <si>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</si>
  <si>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</si>
  <si>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</si>
  <si>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</si>
  <si>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</si>
  <si>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</si>
  <si>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</si>
  <si>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</si>
  <si>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</si>
  <si>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</si>
  <si>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</si>
  <si>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</si>
  <si>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</si>
  <si>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</si>
  <si>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</si>
  <si>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</si>
  <si>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</si>
  <si>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</si>
  <si>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</si>
  <si>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</si>
  <si>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</si>
  <si>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</si>
  <si>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</si>
  <si>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</si>
  <si>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</si>
  <si>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</si>
  <si>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</si>
  <si>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</si>
  <si>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</si>
  <si>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</si>
  <si>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</si>
  <si>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</si>
  <si>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</si>
  <si>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</si>
  <si>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</si>
  <si>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</si>
  <si>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</si>
  <si>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</si>
  <si>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</si>
  <si>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</si>
  <si>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</si>
  <si>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</si>
  <si>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</si>
  <si>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</si>
  <si>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</si>
  <si>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</si>
  <si>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</si>
  <si>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</si>
  <si>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</si>
  <si>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</si>
  <si>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</si>
  <si>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</si>
  <si>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</si>
  <si>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</si>
  <si>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</si>
  <si>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</si>
  <si>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</si>
  <si>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</si>
  <si>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</si>
  <si>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</si>
  <si>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</si>
  <si>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</si>
  <si>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</si>
  <si>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</si>
  <si>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</si>
  <si>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</si>
  <si>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</si>
  <si>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</si>
  <si>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</si>
  <si>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</si>
  <si>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</si>
  <si>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</si>
  <si>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</si>
  <si>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</si>
  <si>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</si>
  <si>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</si>
  <si>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</si>
  <si>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</si>
  <si>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</si>
  <si>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</si>
  <si>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</si>
  <si>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</si>
  <si>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</si>
  <si>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</si>
  <si>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</si>
  <si>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</si>
  <si>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</si>
  <si>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</si>
  <si>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</si>
  <si>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</si>
  <si>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</si>
  <si>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</si>
  <si>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</si>
  <si>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</si>
  <si>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</si>
  <si>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</si>
  <si>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</si>
  <si>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</si>
  <si>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</si>
  <si>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</si>
  <si>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</si>
  <si>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</si>
  <si>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</si>
  <si>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</si>
  <si>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</si>
  <si>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</si>
  <si>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</si>
  <si>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</si>
  <si>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</si>
  <si>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</si>
  <si>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</si>
  <si>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</si>
  <si>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</si>
  <si>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</si>
  <si>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</si>
  <si>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</si>
  <si>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</si>
  <si>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</si>
  <si>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</si>
  <si>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</si>
  <si>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</si>
  <si>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</si>
  <si>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</si>
  <si>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</si>
  <si>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</si>
  <si>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</si>
  <si>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</si>
  <si>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</si>
  <si>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</si>
  <si>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</si>
  <si>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</si>
  <si>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</si>
  <si>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</si>
  <si>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</si>
  <si>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</si>
  <si>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</si>
  <si>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</si>
  <si>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</si>
  <si>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</si>
  <si>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</si>
  <si>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</si>
  <si>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</si>
  <si>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</si>
  <si>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</si>
  <si>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</si>
  <si>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</si>
  <si>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</si>
  <si>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</si>
  <si>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</si>
  <si>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</si>
  <si>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</si>
  <si>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</si>
  <si>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</si>
  <si>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</si>
  <si>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</si>
  <si>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</si>
  <si>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</si>
  <si>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</si>
  <si>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</si>
  <si>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</si>
  <si>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</si>
  <si>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</si>
  <si>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</si>
  <si>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</si>
  <si>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</si>
  <si>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</si>
  <si>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</si>
  <si>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</si>
  <si>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</si>
  <si>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</si>
  <si>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</si>
  <si>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</si>
  <si>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</si>
  <si>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</si>
  <si>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</si>
  <si>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</si>
  <si>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</si>
  <si>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</si>
  <si>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</si>
  <si>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</si>
  <si>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</si>
  <si>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</si>
  <si>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</si>
  <si>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</si>
  <si>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</si>
  <si>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</si>
  <si>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</si>
  <si>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</si>
  <si>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</si>
  <si>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</si>
  <si>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</si>
  <si>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</si>
  <si>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</si>
  <si>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</si>
  <si>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</si>
  <si>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</si>
  <si>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</si>
  <si>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</si>
  <si>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</si>
  <si>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</si>
  <si>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</si>
  <si>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</si>
  <si>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</si>
  <si>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</si>
  <si>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</si>
  <si>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</si>
  <si>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</si>
  <si>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</si>
  <si>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</si>
  <si>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</si>
  <si>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</si>
  <si>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</si>
  <si>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</si>
  <si>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</si>
  <si>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</si>
  <si>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</si>
  <si>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</si>
  <si>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</si>
  <si>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</si>
  <si>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</si>
  <si>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</si>
  <si>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</si>
  <si>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</si>
  <si>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</si>
  <si>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</si>
  <si>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</si>
  <si>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</si>
  <si>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</si>
  <si>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</si>
  <si>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</si>
  <si>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</si>
  <si>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</si>
  <si>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</si>
  <si>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</si>
  <si>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</si>
  <si>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</si>
  <si>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</si>
  <si>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</si>
  <si>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</si>
  <si>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</si>
  <si>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</si>
  <si>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</si>
  <si>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</si>
  <si>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</si>
  <si>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</si>
  <si>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</si>
  <si>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</si>
  <si>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</si>
  <si>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</si>
  <si>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</si>
  <si>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</si>
  <si>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</si>
  <si>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</si>
  <si>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</si>
  <si>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</si>
  <si>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</si>
  <si>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</si>
  <si>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</si>
  <si>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</si>
  <si>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</si>
  <si>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</si>
  <si>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</si>
  <si>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</si>
  <si>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</si>
  <si>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</si>
  <si>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</si>
  <si>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</si>
  <si>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</si>
  <si>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</si>
  <si>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</si>
  <si>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</si>
  <si>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</si>
  <si>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</si>
  <si>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</si>
  <si>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</si>
  <si>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</si>
  <si>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</si>
  <si>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</si>
  <si>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</si>
  <si>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</si>
  <si>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</si>
  <si>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</si>
  <si>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</si>
  <si>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</si>
  <si>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</si>
  <si>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</si>
  <si>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</si>
  <si>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</si>
  <si>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</si>
  <si>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</si>
  <si>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</si>
  <si>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</si>
  <si>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</si>
  <si>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</si>
  <si>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</si>
  <si>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</si>
  <si>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</si>
  <si>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</si>
  <si>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</si>
  <si>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</si>
  <si>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</si>
  <si>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</si>
  <si>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</si>
  <si>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</si>
  <si>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</si>
  <si>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</si>
  <si>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</si>
  <si>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</si>
  <si>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</si>
  <si>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</si>
  <si>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</si>
  <si>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</si>
  <si>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</si>
  <si>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</si>
  <si>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</si>
  <si>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</si>
  <si>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</si>
  <si>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</si>
  <si>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</si>
  <si>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</si>
  <si>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</si>
  <si>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</si>
  <si>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</si>
  <si>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</si>
  <si>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</si>
  <si>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</si>
  <si>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</si>
  <si>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</si>
  <si>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</si>
  <si>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</si>
  <si>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</si>
  <si>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</si>
  <si>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</si>
  <si>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</si>
  <si>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</si>
  <si>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</si>
  <si>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</si>
  <si>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</si>
  <si>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</si>
  <si>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</si>
  <si>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</si>
  <si>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</si>
  <si>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</si>
  <si>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</si>
  <si>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</si>
  <si>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</si>
  <si>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</si>
  <si>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</si>
  <si>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</si>
  <si>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</si>
  <si>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</si>
  <si>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</si>
  <si>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</si>
  <si>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</si>
  <si>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</si>
  <si>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</si>
  <si>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</si>
  <si>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</si>
  <si>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</si>
  <si>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</si>
  <si>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</si>
  <si>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</si>
  <si>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</si>
  <si>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</si>
  <si>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</si>
  <si>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</si>
  <si>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</si>
  <si>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</si>
  <si>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</si>
  <si>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</si>
  <si>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</si>
  <si>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</si>
  <si>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</si>
  <si>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</si>
  <si>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</si>
  <si>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</si>
  <si>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</si>
  <si>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</si>
  <si>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</si>
  <si>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</si>
  <si>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</si>
  <si>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</si>
  <si>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</si>
  <si>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</si>
  <si>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</si>
  <si>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</si>
  <si>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</si>
  <si>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</si>
  <si>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</si>
  <si>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</si>
  <si>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</si>
  <si>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</si>
  <si>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</si>
  <si>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</si>
  <si>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</si>
  <si>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</si>
  <si>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</si>
  <si>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</si>
  <si>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</si>
  <si>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</si>
  <si>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</si>
  <si>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</si>
  <si>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</si>
  <si>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</si>
  <si>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</si>
  <si>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</si>
  <si>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</si>
  <si>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</si>
  <si>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</si>
  <si>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</si>
  <si>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</si>
  <si>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</si>
  <si>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</si>
  <si>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</si>
  <si>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</si>
  <si>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</si>
  <si>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</si>
  <si>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</si>
  <si>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</si>
  <si>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</si>
  <si>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</si>
  <si>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</si>
  <si>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</si>
  <si>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</si>
  <si>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</si>
  <si>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</si>
  <si>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</si>
  <si>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</si>
  <si>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</si>
  <si>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</si>
  <si>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</si>
  <si>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</si>
  <si>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</si>
  <si>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</si>
  <si>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</si>
  <si>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</si>
  <si>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</si>
  <si>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</si>
  <si>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</si>
  <si>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</si>
  <si>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</si>
  <si>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</si>
  <si>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</si>
  <si>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</si>
  <si>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</si>
  <si>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</si>
  <si>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</si>
  <si>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</si>
  <si>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</si>
  <si>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</si>
  <si>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</si>
  <si>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</si>
  <si>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</si>
  <si>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</si>
  <si>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</si>
  <si>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</si>
  <si>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</si>
  <si>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</si>
  <si>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</si>
  <si>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</si>
  <si>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</si>
  <si>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</si>
  <si>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</si>
  <si>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</si>
  <si>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</si>
  <si>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</si>
  <si>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</si>
  <si>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</si>
  <si>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</si>
  <si>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</si>
  <si>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</si>
  <si>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</si>
  <si>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</si>
  <si>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</si>
  <si>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</si>
  <si>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</si>
  <si>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</si>
  <si>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</si>
  <si>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</si>
  <si>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</si>
  <si>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</si>
  <si>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</si>
  <si>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</si>
  <si>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</si>
  <si>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</si>
  <si>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</si>
  <si>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</si>
  <si>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</si>
  <si>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</si>
  <si>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</si>
  <si>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</si>
  <si>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</si>
  <si>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</si>
  <si>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</si>
  <si>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</si>
  <si>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</si>
  <si>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</si>
  <si>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</si>
  <si>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</si>
  <si>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</si>
  <si>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</si>
  <si>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</si>
  <si>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</si>
  <si>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</si>
  <si>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</si>
  <si>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</si>
  <si>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</si>
  <si>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</si>
  <si>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</si>
  <si>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</si>
  <si>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</si>
  <si>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</si>
  <si>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</si>
  <si>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</si>
  <si>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</si>
  <si>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</si>
  <si>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</si>
  <si>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</si>
  <si>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</si>
  <si>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</si>
  <si>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</si>
  <si>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</si>
  <si>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</si>
  <si>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</si>
  <si>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</si>
  <si>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</si>
  <si>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</si>
  <si>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</si>
  <si>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</si>
  <si>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</si>
  <si>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</si>
  <si>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</si>
  <si>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</si>
  <si>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</si>
  <si>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</si>
  <si>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</si>
  <si>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</si>
  <si>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</si>
  <si>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</si>
  <si>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</si>
  <si>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</si>
  <si>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</si>
  <si>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</si>
  <si>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</si>
  <si>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</si>
  <si>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</si>
  <si>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</si>
  <si>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</si>
  <si>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</si>
  <si>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</si>
  <si>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</si>
  <si>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</si>
  <si>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</si>
  <si>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</si>
  <si>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</si>
  <si>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</si>
  <si>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</si>
  <si>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</si>
  <si>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</si>
  <si>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</si>
  <si>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</si>
  <si>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</si>
  <si>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</si>
  <si>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</si>
  <si>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</si>
  <si>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</si>
  <si>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</si>
  <si>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</si>
  <si>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</si>
  <si>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</si>
  <si>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</si>
  <si>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</si>
  <si>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</si>
  <si>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</si>
  <si>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</si>
  <si>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</si>
  <si>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</si>
  <si>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</si>
  <si>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</si>
  <si>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</si>
  <si>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</si>
  <si>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</si>
  <si>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</si>
  <si>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</si>
  <si>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</si>
  <si>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</si>
  <si>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</si>
  <si>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</si>
  <si>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</si>
  <si>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</si>
  <si>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</si>
  <si>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</si>
  <si>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</si>
  <si>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</si>
  <si>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</si>
  <si>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</si>
  <si>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</si>
  <si>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</si>
  <si>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</si>
  <si>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</si>
  <si>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</si>
  <si>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</si>
  <si>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</si>
  <si>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</si>
  <si>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</si>
  <si>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</si>
  <si>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</si>
  <si>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</si>
  <si>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</si>
  <si>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</si>
  <si>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</si>
  <si>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</si>
  <si>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</si>
  <si>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</si>
  <si>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</si>
  <si>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</si>
  <si>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</si>
  <si>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</si>
  <si>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</si>
  <si>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</si>
  <si>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</si>
  <si>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</si>
  <si>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</si>
  <si>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</si>
  <si>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</si>
  <si>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</si>
  <si>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</si>
  <si>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</si>
  <si>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</si>
  <si>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</si>
  <si>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</si>
  <si>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</si>
  <si>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</si>
  <si>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</si>
  <si>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</si>
  <si>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</si>
  <si>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</si>
  <si>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</si>
  <si>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</si>
  <si>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</si>
  <si>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</si>
  <si>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</si>
  <si>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</si>
  <si>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</si>
  <si>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</si>
  <si>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</si>
  <si>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</si>
  <si>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</si>
  <si>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</si>
  <si>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</si>
  <si>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</si>
  <si>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</si>
  <si>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</si>
  <si>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</si>
  <si>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</si>
  <si>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</si>
  <si>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</si>
  <si>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</si>
  <si>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</si>
  <si>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</si>
  <si>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</si>
  <si>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</si>
  <si>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</si>
  <si>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</si>
  <si>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</si>
  <si>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</si>
  <si>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</si>
  <si>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</si>
  <si>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</si>
  <si>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</si>
  <si>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</si>
  <si>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</si>
  <si>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</si>
  <si>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</si>
  <si>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</si>
  <si>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</si>
  <si>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</si>
  <si>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</si>
  <si>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</si>
  <si>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</si>
  <si>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</si>
  <si>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</si>
  <si>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</si>
  <si>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</si>
  <si>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</si>
  <si>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</si>
  <si>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</si>
  <si>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</si>
  <si>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</si>
  <si>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</si>
  <si>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</si>
  <si>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</si>
  <si>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</si>
  <si>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</si>
  <si>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</si>
  <si>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</si>
  <si>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</si>
  <si>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</si>
  <si>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</si>
  <si>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</si>
  <si>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</si>
  <si>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</si>
  <si>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</si>
  <si>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</si>
  <si>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</si>
  <si>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</si>
  <si>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</si>
  <si>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</si>
  <si>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</si>
  <si>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</si>
  <si>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</si>
  <si>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</si>
  <si>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</si>
  <si>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</si>
  <si>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</si>
  <si>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</si>
  <si>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</si>
  <si>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</si>
  <si>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</si>
  <si>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</si>
  <si>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</si>
  <si>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</si>
  <si>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</si>
  <si>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</si>
  <si>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</si>
  <si>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</si>
  <si>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</si>
  <si>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</si>
  <si>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</si>
  <si>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</si>
  <si>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</si>
  <si>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</si>
  <si>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</si>
  <si>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</si>
  <si>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</si>
  <si>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</si>
  <si>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</si>
  <si>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</si>
  <si>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</si>
  <si>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</si>
  <si>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</si>
  <si>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</si>
  <si>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</si>
  <si>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</si>
  <si>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</si>
  <si>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</si>
  <si>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</si>
  <si>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</si>
  <si>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</si>
  <si>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</si>
  <si>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</si>
  <si>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</si>
  <si>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</si>
  <si>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</si>
  <si>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</si>
  <si>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</si>
  <si>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</si>
  <si>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</si>
  <si>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</si>
  <si>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</si>
  <si>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</si>
  <si>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</si>
  <si>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</si>
  <si>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</si>
  <si>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</si>
  <si>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</si>
  <si>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</si>
  <si>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</si>
  <si>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</si>
  <si>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</si>
  <si>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</si>
  <si>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</si>
  <si>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</si>
  <si>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</si>
  <si>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</si>
  <si>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</si>
  <si>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</si>
  <si>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</si>
  <si>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</si>
  <si>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</si>
  <si>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</si>
  <si>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</si>
  <si>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</si>
  <si>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</si>
  <si>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</si>
  <si>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</si>
  <si>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</si>
  <si>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</si>
  <si>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</si>
  <si>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</si>
  <si>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</si>
  <si>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</si>
  <si>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</si>
  <si>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</si>
  <si>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</si>
  <si>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</si>
  <si>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</si>
  <si>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</si>
  <si>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</si>
  <si>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</si>
  <si>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</si>
  <si>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</si>
  <si>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</si>
  <si>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</si>
  <si>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</si>
  <si>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</si>
  <si>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</si>
  <si>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</si>
  <si>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</si>
  <si>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</si>
  <si>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</si>
  <si>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</si>
  <si>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</si>
  <si>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</si>
  <si>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</si>
  <si>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</si>
  <si>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</si>
  <si>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</si>
  <si>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</si>
  <si>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</si>
  <si>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</si>
  <si>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</si>
  <si>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</si>
  <si>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</si>
  <si>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</si>
  <si>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</si>
  <si>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</si>
  <si>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</si>
  <si>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</si>
  <si>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</si>
  <si>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</si>
  <si>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</si>
  <si>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</si>
  <si>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</si>
  <si>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</si>
  <si>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</si>
  <si>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</si>
  <si>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</si>
  <si>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</si>
  <si>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</si>
  <si>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</si>
  <si>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</si>
  <si>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</si>
  <si>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</si>
  <si>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</si>
  <si>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</si>
  <si>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</si>
  <si>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</si>
  <si>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</si>
  <si>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</si>
  <si>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</si>
  <si>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</si>
  <si>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</si>
  <si>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</si>
  <si>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</si>
  <si>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</si>
  <si>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</si>
  <si>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</si>
  <si>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</si>
  <si>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</si>
  <si>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</si>
  <si>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</si>
  <si>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</si>
  <si>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</si>
  <si>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</si>
  <si>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</si>
  <si>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</si>
  <si>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</si>
  <si>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</si>
  <si>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</si>
  <si>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</si>
  <si>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</si>
  <si>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</si>
  <si>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</si>
  <si>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</si>
  <si>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</si>
  <si>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</si>
  <si>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</si>
  <si>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</si>
  <si>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</si>
  <si>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</si>
  <si>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</si>
  <si>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</si>
  <si>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</si>
  <si>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</si>
  <si>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</si>
  <si>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</si>
  <si>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</si>
  <si>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</si>
  <si>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</si>
  <si>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</si>
  <si>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</si>
  <si>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</si>
  <si>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</si>
  <si>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</si>
  <si>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</si>
  <si>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</si>
  <si>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</si>
  <si>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</si>
  <si>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</si>
  <si>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</si>
  <si>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</si>
  <si>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</si>
  <si>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</si>
  <si>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</si>
  <si>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</si>
  <si>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</si>
  <si>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</si>
  <si>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</si>
  <si>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</si>
  <si>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</si>
  <si>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</si>
  <si>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</si>
  <si>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</si>
  <si>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</si>
  <si>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</si>
  <si>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</si>
  <si>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</si>
  <si>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</si>
  <si>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</si>
  <si>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</si>
  <si>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</si>
  <si>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</si>
  <si>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</si>
  <si>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</si>
  <si>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</si>
  <si>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</si>
  <si>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</si>
  <si>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</si>
  <si>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</si>
  <si>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</si>
  <si>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</si>
  <si>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</si>
  <si>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</si>
  <si>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</si>
  <si>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</si>
  <si>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</si>
  <si>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</si>
  <si>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</si>
  <si>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</si>
  <si>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</si>
  <si>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</si>
  <si>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</si>
  <si>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</si>
  <si>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</si>
  <si>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</si>
  <si>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</si>
  <si>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</si>
  <si>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</si>
  <si>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</si>
  <si>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</si>
  <si>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</si>
  <si>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</si>
  <si>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</si>
  <si>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</si>
  <si>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</si>
  <si>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</si>
  <si>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</si>
  <si>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</si>
  <si>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</si>
  <si>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</si>
  <si>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</si>
  <si>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</si>
  <si>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</si>
  <si>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</si>
  <si>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</si>
  <si>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</si>
  <si>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</si>
  <si>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</si>
  <si>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</si>
  <si>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</si>
  <si>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</si>
  <si>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</si>
  <si>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</si>
  <si>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</si>
  <si>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</si>
  <si>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</si>
  <si>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</si>
  <si>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</si>
  <si>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</si>
  <si>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</si>
  <si>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</si>
  <si>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</si>
  <si>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</si>
  <si>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</si>
  <si>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</si>
  <si>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</si>
  <si>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</si>
  <si>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</si>
  <si>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</si>
  <si>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</si>
  <si>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</si>
  <si>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</si>
  <si>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</si>
  <si>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</si>
  <si>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</si>
  <si>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</si>
  <si>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</si>
  <si>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</si>
  <si>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</si>
  <si>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</si>
  <si>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</si>
  <si>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</si>
  <si>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</si>
  <si>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</si>
  <si>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</si>
  <si>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</si>
  <si>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</si>
  <si>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</si>
  <si>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</si>
  <si>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</si>
  <si>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</si>
  <si>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</si>
  <si>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</si>
  <si>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</si>
  <si>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</si>
  <si>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</si>
  <si>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</si>
  <si>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</si>
  <si>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</si>
  <si>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</si>
  <si>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</si>
  <si>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</si>
  <si>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</si>
  <si>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</si>
  <si>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</si>
  <si>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</si>
  <si>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</si>
  <si>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</si>
  <si>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</si>
  <si>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</si>
  <si>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</si>
  <si>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</si>
  <si>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</si>
  <si>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</si>
  <si>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</si>
  <si>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</si>
  <si>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</si>
  <si>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</si>
  <si>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</si>
  <si>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</si>
  <si>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</si>
  <si>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</si>
  <si>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</si>
  <si>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</si>
  <si>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</si>
  <si>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</si>
  <si>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</si>
  <si>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</si>
  <si>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</si>
  <si>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</si>
  <si>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</si>
  <si>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</si>
  <si>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</si>
  <si>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</si>
  <si>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</si>
  <si>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</si>
  <si>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</si>
  <si>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</si>
  <si>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</si>
  <si>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</si>
  <si>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</si>
  <si>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</si>
  <si>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</si>
  <si>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</si>
  <si>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</si>
  <si>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</si>
  <si>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</si>
  <si>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</si>
  <si>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</si>
  <si>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</si>
  <si>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</si>
  <si>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</si>
  <si>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</si>
  <si>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</si>
  <si>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</si>
  <si>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</si>
  <si>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</si>
  <si>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</si>
  <si>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</si>
  <si>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</si>
  <si>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</si>
  <si>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</si>
  <si>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</si>
  <si>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</si>
  <si>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</si>
  <si>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</si>
  <si>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</si>
  <si>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</si>
  <si>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</si>
  <si>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</si>
  <si>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</si>
  <si>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</si>
  <si>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</si>
  <si>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</si>
  <si>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</si>
  <si>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</si>
  <si>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</si>
  <si>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</si>
  <si>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</si>
  <si>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</si>
  <si>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</si>
  <si>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</si>
  <si>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</si>
  <si>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</si>
  <si>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</si>
  <si>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</si>
  <si>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</si>
  <si>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</si>
  <si>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</si>
  <si>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</si>
  <si>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</si>
  <si>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</si>
  <si>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</si>
  <si>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</si>
  <si>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</si>
  <si>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</si>
  <si>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</si>
  <si>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</si>
  <si>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</si>
  <si>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</si>
  <si>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</si>
  <si>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</si>
  <si>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</si>
  <si>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</si>
  <si>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</si>
  <si>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</si>
  <si>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</si>
  <si>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</si>
  <si>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</si>
  <si>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</si>
  <si>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</si>
  <si>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</si>
  <si>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</si>
  <si>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</si>
  <si>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</si>
  <si>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</si>
  <si>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</si>
  <si>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</si>
  <si>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</si>
  <si>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</si>
  <si>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</si>
  <si>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</si>
  <si>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</si>
  <si>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</si>
  <si>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</si>
  <si>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</si>
  <si>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</si>
  <si>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</si>
  <si>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</si>
  <si>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</si>
  <si>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</si>
  <si>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</si>
  <si>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</si>
  <si>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</si>
  <si>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</si>
  <si>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</si>
  <si>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</si>
  <si>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</si>
  <si>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</si>
  <si>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</si>
  <si>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</si>
  <si>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</si>
  <si>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</si>
  <si>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</si>
  <si>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</si>
  <si>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</si>
  <si>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</si>
  <si>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</si>
  <si>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</si>
  <si>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</si>
  <si>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</si>
  <si>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</si>
  <si>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</si>
  <si>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</si>
  <si>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</si>
  <si>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</si>
  <si>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</si>
  <si>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</si>
  <si>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</si>
  <si>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</si>
  <si>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</si>
  <si>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</si>
  <si>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</si>
  <si>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</si>
  <si>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</si>
  <si>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</si>
  <si>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</si>
  <si>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</si>
  <si>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</si>
  <si>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</si>
  <si>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</si>
  <si>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</si>
  <si>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</si>
  <si>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</si>
  <si>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</si>
  <si>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</si>
  <si>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</si>
  <si>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</si>
  <si>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</si>
  <si>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</si>
  <si>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</si>
  <si>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</si>
  <si>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</si>
  <si>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</si>
  <si>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</si>
  <si>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</si>
  <si>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</si>
  <si>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</si>
  <si>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</si>
  <si>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</si>
  <si>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</si>
  <si>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</si>
  <si>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</si>
  <si>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</si>
  <si>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</si>
  <si>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</si>
  <si>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</si>
  <si>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</si>
  <si>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</si>
  <si>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</si>
  <si>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</si>
  <si>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</si>
  <si>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</si>
  <si>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</si>
  <si>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</si>
  <si>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</si>
  <si>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</si>
  <si>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</si>
  <si>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</si>
  <si>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</si>
  <si>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</si>
  <si>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</si>
  <si>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</si>
  <si>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</si>
  <si>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</si>
  <si>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</si>
  <si>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</si>
  <si>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</si>
  <si>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</si>
  <si>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</si>
  <si>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</si>
  <si>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</si>
  <si>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</si>
  <si>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</si>
  <si>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</si>
  <si>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</si>
  <si>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</si>
  <si>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</si>
  <si>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</si>
  <si>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</si>
  <si>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</si>
  <si>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</si>
  <si>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</si>
  <si>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</si>
  <si>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</si>
  <si>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</si>
  <si>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</si>
  <si>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</si>
  <si>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</si>
  <si>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</si>
  <si>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</si>
  <si>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</si>
  <si>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</si>
  <si>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</si>
  <si>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</si>
  <si>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</si>
  <si>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</si>
  <si>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</si>
  <si>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</si>
  <si>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</si>
  <si>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</si>
  <si>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</si>
  <si>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</si>
  <si>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</si>
  <si>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</si>
  <si>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</si>
  <si>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</si>
  <si>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</si>
  <si>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</si>
  <si>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</si>
  <si>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</si>
  <si>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</si>
  <si>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</si>
  <si>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</si>
  <si>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</si>
  <si>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</si>
  <si>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</si>
  <si>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</si>
  <si>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</si>
  <si>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</si>
  <si>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</si>
  <si>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</si>
  <si>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</si>
  <si>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</si>
  <si>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</si>
  <si>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</si>
  <si>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</si>
  <si>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</si>
  <si>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</si>
  <si>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</si>
  <si>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</si>
  <si>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</si>
  <si>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</si>
  <si>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</si>
  <si>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</si>
  <si>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</si>
  <si>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</si>
  <si>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</si>
  <si>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</si>
  <si>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</si>
  <si>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</si>
  <si>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</si>
  <si>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</si>
  <si>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</si>
  <si>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</si>
  <si>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</si>
  <si>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</si>
  <si>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</si>
  <si>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</si>
  <si>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</si>
  <si>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</si>
  <si>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</si>
  <si>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</si>
  <si>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</si>
  <si>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</si>
  <si>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</si>
  <si>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</si>
  <si>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</si>
  <si>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</si>
  <si>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</si>
  <si>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</si>
  <si>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</si>
  <si>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</si>
  <si>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</si>
  <si>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</si>
  <si>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</si>
  <si>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</si>
  <si>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</si>
  <si>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</si>
  <si>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</si>
  <si>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</si>
  <si>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</si>
  <si>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</si>
  <si>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</si>
  <si>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</si>
  <si>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</si>
  <si>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</si>
  <si>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</si>
  <si>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</si>
  <si>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</si>
  <si>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</si>
  <si>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</si>
  <si>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</si>
  <si>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</si>
  <si>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</si>
  <si>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</si>
  <si>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</si>
  <si>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</si>
  <si>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</si>
  <si>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</si>
  <si>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</si>
  <si>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</si>
  <si>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</si>
  <si>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</si>
  <si>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</si>
  <si>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</si>
  <si>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</si>
  <si>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</si>
  <si>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</si>
  <si>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</si>
  <si>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</si>
  <si>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</si>
  <si>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</si>
  <si>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</si>
  <si>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</si>
  <si>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</si>
  <si>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</si>
  <si>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</si>
  <si>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</si>
  <si>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</si>
  <si>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</si>
  <si>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</si>
  <si>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</si>
  <si>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</si>
  <si>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</si>
  <si>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</si>
  <si>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</si>
  <si>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</si>
  <si>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</si>
  <si>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</si>
  <si>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</si>
  <si>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</si>
  <si>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</si>
  <si>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</si>
  <si>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</si>
  <si>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</si>
  <si>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</si>
  <si>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</si>
  <si>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</si>
  <si>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</si>
  <si>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</si>
  <si>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</si>
  <si>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</si>
  <si>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</si>
  <si>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</si>
  <si>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</si>
  <si>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</si>
  <si>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</si>
  <si>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</si>
  <si>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</si>
  <si>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</si>
  <si>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</si>
  <si>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</si>
  <si>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</si>
  <si>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</si>
  <si>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</si>
  <si>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</si>
  <si>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</si>
  <si>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</si>
  <si>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</si>
  <si>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</si>
  <si>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</si>
  <si>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</si>
  <si>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</si>
  <si>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</si>
  <si>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</si>
  <si>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</si>
  <si>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</si>
  <si>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</si>
  <si>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</si>
  <si>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</si>
  <si>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</si>
  <si>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</si>
  <si>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</si>
  <si>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</si>
  <si>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</si>
  <si>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</si>
  <si>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</si>
  <si>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</si>
  <si>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</si>
  <si>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</si>
  <si>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</si>
  <si>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</si>
  <si>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</si>
  <si>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</si>
  <si>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</si>
  <si>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</si>
  <si>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</si>
  <si>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</si>
  <si>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</si>
  <si>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</si>
  <si>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</si>
  <si>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</si>
  <si>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</si>
  <si>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</si>
  <si>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</si>
  <si>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</si>
  <si>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</si>
  <si>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</si>
  <si>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</si>
  <si>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</si>
  <si>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</si>
  <si>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</si>
  <si>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</si>
  <si>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</si>
  <si>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</si>
  <si>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</si>
  <si>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</si>
  <si>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</si>
  <si>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</si>
  <si>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</si>
  <si>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</si>
  <si>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</si>
  <si>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</si>
  <si>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</si>
  <si>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</si>
  <si>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</si>
  <si>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</si>
  <si>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</si>
  <si>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</si>
  <si>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</si>
  <si>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</si>
  <si>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</si>
  <si>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</si>
  <si>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</si>
  <si>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</si>
  <si>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</si>
  <si>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</si>
  <si>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</si>
  <si>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</si>
  <si>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</si>
  <si>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</si>
  <si>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</si>
  <si>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</si>
  <si>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</si>
  <si>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</si>
  <si>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</si>
  <si>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</si>
  <si>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</si>
  <si>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</si>
  <si>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</si>
  <si>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</si>
  <si>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</si>
  <si>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</si>
  <si>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</si>
  <si>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</si>
  <si>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</si>
  <si>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</si>
  <si>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</si>
  <si>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</si>
  <si>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</si>
  <si>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</si>
  <si>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</si>
  <si>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</si>
  <si>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</si>
  <si>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</si>
  <si>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</si>
  <si>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</si>
  <si>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</si>
  <si>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</si>
  <si>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</si>
  <si>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</si>
  <si>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</si>
  <si>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</si>
  <si>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</si>
  <si>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</si>
  <si>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</si>
  <si>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</si>
  <si>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</si>
  <si>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</si>
  <si>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</si>
  <si>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</si>
  <si>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</si>
  <si>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</si>
  <si>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</si>
  <si>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</si>
  <si>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</si>
  <si>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</si>
  <si>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</si>
  <si>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</si>
  <si>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</si>
  <si>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</si>
  <si>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</si>
  <si>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</si>
  <si>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</si>
  <si>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</si>
  <si>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</si>
  <si>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</si>
  <si>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</si>
  <si>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</si>
  <si>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</si>
  <si>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</si>
  <si>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</si>
  <si>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</si>
  <si>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</si>
  <si>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</si>
  <si>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</si>
  <si>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</si>
  <si>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</si>
  <si>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</si>
  <si>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</si>
  <si>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</si>
  <si>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</si>
  <si>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</si>
  <si>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</si>
  <si>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</si>
  <si>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</si>
  <si>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</si>
  <si>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</si>
  <si>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</si>
  <si>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</si>
  <si>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</si>
  <si>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</si>
  <si>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</si>
  <si>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</si>
  <si>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</si>
  <si>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</si>
  <si>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</si>
  <si>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</si>
  <si>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</si>
  <si>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</si>
  <si>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</si>
  <si>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</si>
  <si>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</si>
  <si>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</si>
  <si>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</si>
  <si>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</si>
  <si>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</si>
  <si>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</si>
  <si>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</si>
  <si>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</si>
  <si>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</si>
  <si>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</si>
  <si>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</si>
  <si>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</si>
  <si>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</si>
  <si>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</si>
  <si>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</si>
  <si>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</si>
  <si>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</si>
  <si>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</si>
  <si>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</si>
  <si>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</si>
  <si>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</si>
  <si>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</si>
  <si>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</si>
  <si>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</si>
  <si>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</si>
  <si>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</si>
  <si>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</si>
  <si>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</si>
  <si>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</si>
  <si>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</si>
  <si>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</si>
  <si>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</si>
  <si>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</si>
  <si>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</si>
  <si>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</si>
  <si>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</si>
  <si>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</si>
  <si>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</si>
  <si>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</si>
  <si>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</si>
  <si>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</si>
  <si>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</si>
  <si>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</si>
  <si>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</si>
  <si>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</si>
  <si>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</si>
  <si>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</si>
  <si>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</si>
  <si>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</si>
  <si>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</si>
  <si>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</si>
  <si>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</si>
  <si>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</si>
  <si>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</si>
  <si>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</si>
  <si>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</si>
  <si>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</si>
  <si>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</si>
  <si>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</si>
  <si>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</si>
  <si>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</si>
  <si>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</si>
  <si>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</si>
  <si>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</si>
  <si>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</si>
  <si>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</si>
  <si>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</si>
  <si>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</si>
  <si>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</si>
  <si>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</si>
  <si>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</si>
  <si>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</si>
  <si>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</si>
  <si>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</si>
  <si>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</si>
  <si>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</si>
  <si>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</si>
  <si>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</si>
  <si>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</si>
  <si>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</si>
  <si>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</si>
  <si>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</si>
  <si>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</si>
  <si>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</si>
  <si>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</si>
  <si>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</si>
  <si>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</si>
  <si>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</si>
  <si>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</si>
  <si>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</si>
  <si>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</si>
  <si>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</si>
  <si>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</si>
  <si>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</si>
  <si>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</si>
  <si>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</si>
  <si>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</si>
  <si>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</si>
  <si>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</si>
  <si>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</si>
  <si>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</si>
  <si>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</si>
  <si>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</si>
  <si>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</si>
  <si>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</si>
  <si>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</si>
  <si>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</si>
  <si>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</si>
  <si>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</si>
  <si>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</si>
  <si>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</si>
  <si>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</si>
  <si>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</si>
  <si>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</si>
  <si>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</si>
  <si>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</si>
  <si>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</si>
  <si>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</si>
  <si>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</si>
  <si>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</si>
  <si>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</si>
  <si>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</si>
  <si>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</si>
  <si>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</si>
  <si>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</si>
  <si>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</si>
  <si>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</si>
  <si>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</si>
  <si>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</si>
  <si>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</si>
  <si>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</si>
  <si>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</si>
  <si>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</si>
  <si>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</si>
  <si>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</si>
  <si>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</si>
  <si>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</si>
  <si>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</si>
  <si>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</si>
  <si>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</si>
  <si>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</si>
  <si>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</si>
  <si>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</si>
  <si>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</si>
  <si>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</si>
  <si>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</si>
  <si>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</si>
  <si>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</si>
  <si>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</si>
  <si>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</si>
  <si>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</si>
  <si>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</si>
  <si>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</si>
  <si>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</si>
  <si>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</si>
  <si>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</si>
  <si>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</si>
  <si>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</si>
  <si>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</si>
  <si>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</si>
  <si>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</si>
  <si>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</si>
  <si>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</si>
  <si>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</si>
  <si>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</si>
  <si>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</si>
  <si>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</si>
  <si>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</si>
  <si>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</si>
  <si>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</si>
  <si>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</si>
  <si>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</si>
  <si>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</si>
  <si>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</si>
  <si>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</si>
  <si>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</si>
  <si>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</si>
  <si>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</si>
  <si>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</si>
  <si>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</si>
  <si>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</si>
  <si>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</si>
  <si>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</si>
  <si>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</si>
  <si>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</si>
  <si>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</si>
  <si>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</si>
  <si>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</si>
  <si>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</si>
  <si>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</si>
  <si>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</si>
  <si>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</si>
  <si>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</si>
  <si>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</si>
  <si>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</si>
  <si>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</si>
  <si>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</si>
  <si>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</si>
  <si>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</si>
  <si>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</si>
  <si>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</si>
  <si>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</si>
  <si>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</si>
  <si>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</si>
  <si>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</si>
  <si>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</si>
  <si>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</si>
  <si>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</si>
  <si>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</si>
  <si>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</si>
  <si>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</si>
  <si>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</si>
  <si>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</si>
  <si>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</si>
  <si>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</si>
  <si>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</si>
  <si>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</si>
  <si>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</si>
  <si>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</si>
  <si>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</si>
  <si>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</si>
  <si>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</si>
  <si>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</si>
  <si>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</si>
  <si>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</si>
  <si>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</si>
  <si>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</si>
  <si>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</si>
  <si>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</si>
  <si>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</si>
  <si>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</si>
  <si>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</si>
  <si>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</si>
  <si>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</si>
  <si>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</si>
  <si>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</si>
  <si>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</si>
  <si>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</si>
  <si>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</si>
  <si>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</si>
  <si>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</si>
  <si>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</si>
  <si>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</si>
  <si>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</si>
  <si>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</si>
  <si>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</si>
  <si>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</si>
  <si>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</si>
  <si>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</si>
  <si>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</si>
  <si>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</si>
  <si>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</si>
  <si>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</si>
  <si>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</si>
  <si>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</si>
  <si>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</si>
  <si>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</si>
  <si>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</si>
  <si>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</si>
  <si>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</si>
  <si>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</si>
  <si>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</si>
  <si>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</si>
  <si>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</si>
  <si>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</si>
  <si>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</si>
  <si>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</si>
  <si>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</si>
  <si>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</si>
  <si>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</si>
  <si>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</si>
  <si>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</si>
  <si>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</si>
  <si>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</si>
  <si>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</si>
  <si>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</si>
  <si>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</si>
  <si>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</si>
  <si>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</si>
  <si>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</si>
  <si>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</si>
  <si>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</si>
  <si>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</si>
  <si>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</si>
  <si>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</si>
  <si>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</si>
  <si>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</si>
  <si>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</si>
  <si>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</si>
  <si>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</si>
  <si>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</si>
  <si>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</si>
  <si>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</si>
  <si>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</si>
  <si>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</si>
  <si>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</si>
  <si>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</si>
  <si>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</si>
  <si>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</si>
  <si>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</si>
  <si>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</si>
  <si>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</si>
  <si>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</si>
  <si>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</si>
  <si>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</si>
  <si>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</si>
  <si>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</si>
  <si>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</si>
  <si>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</si>
  <si>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</si>
  <si>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</si>
  <si>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</si>
  <si>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</si>
  <si>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</si>
  <si>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</si>
  <si>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</si>
  <si>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</si>
  <si>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</si>
  <si>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</si>
  <si>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</si>
  <si>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</si>
  <si>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</si>
  <si>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</si>
  <si>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</si>
  <si>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</si>
  <si>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</si>
  <si>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</si>
  <si>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</si>
  <si>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</si>
  <si>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</si>
  <si>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</si>
  <si>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</si>
  <si>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</si>
  <si>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</si>
  <si>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</si>
  <si>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</si>
  <si>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</si>
  <si>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</si>
  <si>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</si>
  <si>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</si>
  <si>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</si>
  <si>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</si>
  <si>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</si>
  <si>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</si>
  <si>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</si>
  <si>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</si>
  <si>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</si>
  <si>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</si>
  <si>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</si>
  <si>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</si>
  <si>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</si>
  <si>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</si>
  <si>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</si>
  <si>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</si>
  <si>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</si>
  <si>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</si>
  <si>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</si>
  <si>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</si>
  <si>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</si>
  <si>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</si>
  <si>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</si>
  <si>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</si>
  <si>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</si>
  <si>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</si>
  <si>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</si>
  <si>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</si>
  <si>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</si>
  <si>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</si>
  <si>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</si>
  <si>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</si>
  <si>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</si>
  <si>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</si>
  <si>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</si>
  <si>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</si>
  <si>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</si>
  <si>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</si>
  <si>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</si>
  <si>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</si>
  <si>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</si>
  <si>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</si>
  <si>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</si>
  <si>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</si>
  <si>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</si>
  <si>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</si>
  <si>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</si>
  <si>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</si>
  <si>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</si>
  <si>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</si>
  <si>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</si>
  <si>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</si>
  <si>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</si>
  <si>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</si>
  <si>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</si>
  <si>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</si>
  <si>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</si>
  <si>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</si>
  <si>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</si>
  <si>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</si>
  <si>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</si>
  <si>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</si>
  <si>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</si>
  <si>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</si>
  <si>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</si>
  <si>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</si>
  <si>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</si>
  <si>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</si>
  <si>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</si>
  <si>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</si>
  <si>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</si>
  <si>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</si>
  <si>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</si>
  <si>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</si>
  <si>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</si>
  <si>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</si>
  <si>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</si>
  <si>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</si>
  <si>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</si>
  <si>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</si>
  <si>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</si>
  <si>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</si>
  <si>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</si>
  <si>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</si>
  <si>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</si>
  <si>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</si>
  <si>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</si>
  <si>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</si>
  <si>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</si>
  <si>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</si>
  <si>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</si>
  <si>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</si>
  <si>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</si>
  <si>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</si>
  <si>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</si>
  <si>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</si>
  <si>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</si>
  <si>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</si>
  <si>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</si>
  <si>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</si>
  <si>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</si>
  <si>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</si>
  <si>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</si>
  <si>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</si>
  <si>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</si>
  <si>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</si>
  <si>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</si>
  <si>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</si>
  <si>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</si>
  <si>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</si>
  <si>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</si>
  <si>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</si>
  <si>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</si>
  <si>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</si>
  <si>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</si>
  <si>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</si>
  <si>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</si>
  <si>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</si>
  <si>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</si>
  <si>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</si>
  <si>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</si>
  <si>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</si>
  <si>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</si>
  <si>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</si>
  <si>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</si>
  <si>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</si>
  <si>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</si>
  <si>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</si>
  <si>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</si>
  <si>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</si>
  <si>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</si>
  <si>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</si>
  <si>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</si>
  <si>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</si>
  <si>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</si>
  <si>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</si>
  <si>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</si>
  <si>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</si>
  <si>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</si>
  <si>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</si>
  <si>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</si>
  <si>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</si>
  <si>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</si>
  <si>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</si>
  <si>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</si>
  <si>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</si>
  <si>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</si>
  <si>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</si>
  <si>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</si>
  <si>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</si>
  <si>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</si>
  <si>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</si>
  <si>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</si>
  <si>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</si>
  <si>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</si>
  <si>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</si>
  <si>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</si>
  <si>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</si>
  <si>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</si>
  <si>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</si>
  <si>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</si>
  <si>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</si>
  <si>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</si>
  <si>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</si>
  <si>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</si>
  <si>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</si>
  <si>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</si>
  <si>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</si>
  <si>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</si>
  <si>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</si>
  <si>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</si>
  <si>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</si>
  <si>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</si>
  <si>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</si>
  <si>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</si>
  <si>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</si>
  <si>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</si>
  <si>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</si>
  <si>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</si>
  <si>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</si>
  <si>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</si>
  <si>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</si>
  <si>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</si>
  <si>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</si>
  <si>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</si>
  <si>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</si>
  <si>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</si>
  <si>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</si>
  <si>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</si>
  <si>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</si>
  <si>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</si>
  <si>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</si>
  <si>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</si>
  <si>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</si>
  <si>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</si>
  <si>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</si>
  <si>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</si>
  <si>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</si>
  <si>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</si>
  <si>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</si>
  <si>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</si>
  <si>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</si>
  <si>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</si>
  <si>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</si>
  <si>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</si>
  <si>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</si>
  <si>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</si>
  <si>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</si>
  <si>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</si>
  <si>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</si>
  <si>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</si>
  <si>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</si>
  <si>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</si>
  <si>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</si>
  <si>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</si>
  <si>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</si>
  <si>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</si>
  <si>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</si>
  <si>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</si>
  <si>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</si>
  <si>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</si>
  <si>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</si>
  <si>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</si>
  <si>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</si>
  <si>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</si>
  <si>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</si>
  <si>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</si>
  <si>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</si>
  <si>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</si>
  <si>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</si>
  <si>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</si>
  <si>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</si>
  <si>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</si>
  <si>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</si>
  <si>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</si>
  <si>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</si>
  <si>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</si>
  <si>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</si>
  <si>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</si>
  <si>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</si>
  <si>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</si>
  <si>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</si>
  <si>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</si>
  <si>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</si>
  <si>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</si>
  <si>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</si>
  <si>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</si>
  <si>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</si>
  <si>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</si>
  <si>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</si>
  <si>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</si>
  <si>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</si>
  <si>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</si>
  <si>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</si>
  <si>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</si>
  <si>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</si>
  <si>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</si>
  <si>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</si>
  <si>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</si>
  <si>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</si>
  <si>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</si>
  <si>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</si>
  <si>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</si>
  <si>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</si>
  <si>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</si>
  <si>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</si>
  <si>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</si>
  <si>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</si>
  <si>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</si>
  <si>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</si>
  <si>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</si>
  <si>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</si>
  <si>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</si>
  <si>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</si>
  <si>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</si>
  <si>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</si>
  <si>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</si>
  <si>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</si>
  <si>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</si>
  <si>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</si>
  <si>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</si>
  <si>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</si>
  <si>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</si>
  <si>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</si>
  <si>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</si>
  <si>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</si>
  <si>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</si>
  <si>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</si>
  <si>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</si>
  <si>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</si>
  <si>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</si>
  <si>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</si>
  <si>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</si>
  <si>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</si>
  <si>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</si>
  <si>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</si>
  <si>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</si>
  <si>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</si>
  <si>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</si>
  <si>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</si>
  <si>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</si>
  <si>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</si>
  <si>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</si>
  <si>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</si>
  <si>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</si>
  <si>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</si>
  <si>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</si>
  <si>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</si>
  <si>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</si>
  <si>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</si>
  <si>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</si>
  <si>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</si>
  <si>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</si>
  <si>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</si>
  <si>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</si>
  <si>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</si>
  <si>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</si>
  <si>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</si>
  <si>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</si>
  <si>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</si>
  <si>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</si>
  <si>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</si>
  <si>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</si>
  <si>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</si>
  <si>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</si>
  <si>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</si>
  <si>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</si>
  <si>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</si>
  <si>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</si>
  <si>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</si>
  <si>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</si>
  <si>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</si>
  <si>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</si>
  <si>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</si>
  <si>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</si>
  <si>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</si>
  <si>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</si>
  <si>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</si>
  <si>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</si>
  <si>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</si>
  <si>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</si>
  <si>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</si>
  <si>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</si>
  <si>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</si>
  <si>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</si>
  <si>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</si>
  <si>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</si>
  <si>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</si>
  <si>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</si>
  <si>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</si>
  <si>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</si>
  <si>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</si>
  <si>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</si>
  <si>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</si>
  <si>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</si>
  <si>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</si>
  <si>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</si>
  <si>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</si>
  <si>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</si>
  <si>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</si>
  <si>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</si>
  <si>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</si>
  <si>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</si>
  <si>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</si>
  <si>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</si>
  <si>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</si>
  <si>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</si>
  <si>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</si>
  <si>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</si>
  <si>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</si>
  <si>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</si>
  <si>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</si>
  <si>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</si>
  <si>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</si>
  <si>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</si>
  <si>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</si>
  <si>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</si>
  <si>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</si>
  <si>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</si>
  <si>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</si>
  <si>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</si>
  <si>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</si>
  <si>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</si>
  <si>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</si>
  <si>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</si>
  <si>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</si>
  <si>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</si>
  <si>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</si>
  <si>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</si>
  <si>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</si>
  <si>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</si>
  <si>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</si>
  <si>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</si>
  <si>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</si>
  <si>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</si>
  <si>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</si>
  <si>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</si>
  <si>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</si>
  <si>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</si>
  <si>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</si>
  <si>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</si>
  <si>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</si>
  <si>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</si>
  <si>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</si>
  <si>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</si>
  <si>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</si>
  <si>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</si>
  <si>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</si>
  <si>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</si>
  <si>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</si>
  <si>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</si>
  <si>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</si>
  <si>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</si>
  <si>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</si>
  <si>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</si>
  <si>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</si>
  <si>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</si>
  <si>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</si>
  <si>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</si>
  <si>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</si>
  <si>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</si>
  <si>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</si>
  <si>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</si>
  <si>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</si>
  <si>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</si>
  <si>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</si>
  <si>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</si>
  <si>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</si>
  <si>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</si>
  <si>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</si>
  <si>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</si>
  <si>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</si>
  <si>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</si>
  <si>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</si>
  <si>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</si>
  <si>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</si>
  <si>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</si>
  <si>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</si>
  <si>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</si>
  <si>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</si>
  <si>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</si>
  <si>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</si>
  <si>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</si>
  <si>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</si>
  <si>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</si>
  <si>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</si>
  <si>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</si>
  <si>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</si>
  <si>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</si>
  <si>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</si>
  <si>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</si>
  <si>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</si>
  <si>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</si>
  <si>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</si>
  <si>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</si>
  <si>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</si>
  <si>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</si>
  <si>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</si>
  <si>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</si>
  <si>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</si>
  <si>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</si>
  <si>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</si>
  <si>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</si>
  <si>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</si>
  <si>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</si>
  <si>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</si>
  <si>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</si>
  <si>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</si>
  <si>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</si>
  <si>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</si>
  <si>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</si>
  <si>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</si>
  <si>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</si>
  <si>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</si>
  <si>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</si>
  <si>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</si>
  <si>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</si>
  <si>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</si>
  <si>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</si>
  <si>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</si>
  <si>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</si>
  <si>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</si>
  <si>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</si>
  <si>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</si>
  <si>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</si>
  <si>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</si>
  <si>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</si>
  <si>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</si>
  <si>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</si>
  <si>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</si>
  <si>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</si>
  <si>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</si>
  <si>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</si>
  <si>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</si>
  <si>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</si>
  <si>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</si>
  <si>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</si>
  <si>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</si>
  <si>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</si>
  <si>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</si>
  <si>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</si>
  <si>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</si>
  <si>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</si>
  <si>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</si>
  <si>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</si>
  <si>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</si>
  <si>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</si>
  <si>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</si>
  <si>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</si>
  <si>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</si>
  <si>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</si>
  <si>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</si>
  <si>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</si>
  <si>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</si>
  <si>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</si>
  <si>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</si>
  <si>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</si>
  <si>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</si>
  <si>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</si>
  <si>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</si>
  <si>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</si>
  <si>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</si>
  <si>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</si>
  <si>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</si>
  <si>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</si>
  <si>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</si>
  <si>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</si>
  <si>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</si>
  <si>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</si>
  <si>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</si>
  <si>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</si>
  <si>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</si>
  <si>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</si>
  <si>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</si>
  <si>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</si>
  <si>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</si>
  <si>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</si>
  <si>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</si>
  <si>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</si>
  <si>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</si>
  <si>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</si>
  <si>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</si>
  <si>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</si>
  <si>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</si>
  <si>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</si>
  <si>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</si>
  <si>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</si>
  <si>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</si>
  <si>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</si>
  <si>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</si>
  <si>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</si>
  <si>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</si>
  <si>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</si>
  <si>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</si>
  <si>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</si>
  <si>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</si>
  <si>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</si>
  <si>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</si>
  <si>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</si>
  <si>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</si>
  <si>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</si>
  <si>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</si>
  <si>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</si>
  <si>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</si>
  <si>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</si>
  <si>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</si>
  <si>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</si>
  <si>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</si>
  <si>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</si>
  <si>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</si>
  <si>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</si>
  <si>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</si>
  <si>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</si>
  <si>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</si>
  <si>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</si>
  <si>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</si>
  <si>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</si>
  <si>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</si>
  <si>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</si>
  <si>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</si>
  <si>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</si>
  <si>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</si>
  <si>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</si>
  <si>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</si>
  <si>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</si>
  <si>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</si>
  <si>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</si>
  <si>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</si>
  <si>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</si>
  <si>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</si>
  <si>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</si>
  <si>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</si>
  <si>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</si>
  <si>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</si>
  <si>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</si>
  <si>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</si>
  <si>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</si>
  <si>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</si>
  <si>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</si>
  <si>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</si>
  <si>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</si>
  <si>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</si>
  <si>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</si>
  <si>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</si>
  <si>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</si>
  <si>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</si>
  <si>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</si>
  <si>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</si>
  <si>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</si>
  <si>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</si>
  <si>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</si>
  <si>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</si>
  <si>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</si>
  <si>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</si>
  <si>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</si>
  <si>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</si>
  <si>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</si>
  <si>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</si>
  <si>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</si>
  <si>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</si>
  <si>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</si>
  <si>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</si>
  <si>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</si>
  <si>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</si>
  <si>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</si>
  <si>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</si>
  <si>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</si>
  <si>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</si>
  <si>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</si>
  <si>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</si>
  <si>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</si>
  <si>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</si>
  <si>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</si>
  <si>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</si>
  <si>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</si>
  <si>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</si>
  <si>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</si>
  <si>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</si>
  <si>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</si>
  <si>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</si>
  <si>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</si>
  <si>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</si>
  <si>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</si>
  <si>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</si>
  <si>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</si>
  <si>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</si>
  <si>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</si>
  <si>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</si>
  <si>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</si>
  <si>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</si>
  <si>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</si>
  <si>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</si>
  <si>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</si>
  <si>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</si>
  <si>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</si>
  <si>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</si>
  <si>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</si>
  <si>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</si>
  <si>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</si>
  <si>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</si>
  <si>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</si>
  <si>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</si>
  <si>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</si>
  <si>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</si>
  <si>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</si>
  <si>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</si>
  <si>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</si>
  <si>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</si>
  <si>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</si>
  <si>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</si>
  <si>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</si>
  <si>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</si>
  <si>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</si>
  <si>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</si>
  <si>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</si>
  <si>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</si>
  <si>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</si>
  <si>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</si>
  <si>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</si>
  <si>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</si>
  <si>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</si>
  <si>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</si>
  <si>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</si>
  <si>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</si>
  <si>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</si>
  <si>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</si>
  <si>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</si>
  <si>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</si>
  <si>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</si>
  <si>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</si>
  <si>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</si>
  <si>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</si>
  <si>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</si>
  <si>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</si>
  <si>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</si>
  <si>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</si>
  <si>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</si>
  <si>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</si>
  <si>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</si>
  <si>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</si>
  <si>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</si>
  <si>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</si>
  <si>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</si>
  <si>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</si>
  <si>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</si>
  <si>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</si>
  <si>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</si>
  <si>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</si>
  <si>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</si>
  <si>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</si>
  <si>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</si>
  <si>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</si>
  <si>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</si>
  <si>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</si>
  <si>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</si>
  <si>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</si>
  <si>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</si>
  <si>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</si>
  <si>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</si>
  <si>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</si>
  <si>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</si>
  <si>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</si>
  <si>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</si>
  <si>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</si>
  <si>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</si>
  <si>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</si>
  <si>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</si>
  <si>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</si>
  <si>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</si>
  <si>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</si>
  <si>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</si>
  <si>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</si>
  <si>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</si>
  <si>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</si>
  <si>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</si>
  <si>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</si>
  <si>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</si>
  <si>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</si>
  <si>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</si>
  <si>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</si>
  <si>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</si>
  <si>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</si>
  <si>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</si>
  <si>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</si>
  <si>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</si>
  <si>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</si>
  <si>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</si>
  <si>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</si>
  <si>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</si>
  <si>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</si>
  <si>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</si>
  <si>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</si>
  <si>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</si>
  <si>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</si>
  <si>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</si>
  <si>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</si>
  <si>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</si>
  <si>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</si>
  <si>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</si>
  <si>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</si>
  <si>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</si>
  <si>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</si>
  <si>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</si>
  <si>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</si>
  <si>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</si>
  <si>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</si>
  <si>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</si>
  <si>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</si>
  <si>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</si>
  <si>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</si>
  <si>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</si>
  <si>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</si>
  <si>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</si>
  <si>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</si>
  <si>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</si>
  <si>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</si>
  <si>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</si>
  <si>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</si>
  <si>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</si>
  <si>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</si>
  <si>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</si>
  <si>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</si>
  <si>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</si>
  <si>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</si>
  <si>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</si>
  <si>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</si>
  <si>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</si>
  <si>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</si>
  <si>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</si>
  <si>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</si>
  <si>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</si>
  <si>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</si>
  <si>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</si>
  <si>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</si>
  <si>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</si>
  <si>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</si>
  <si>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</si>
  <si>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</si>
  <si>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</si>
  <si>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</si>
  <si>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</si>
  <si>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</si>
  <si>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</si>
  <si>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</si>
  <si>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</si>
  <si>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</si>
  <si>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</si>
  <si>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</si>
  <si>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</si>
  <si>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</si>
  <si>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</si>
  <si>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</si>
  <si>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</si>
  <si>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</si>
  <si>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</si>
  <si>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</si>
  <si>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</si>
  <si>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</si>
  <si>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</si>
  <si>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</si>
  <si>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</si>
  <si>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</si>
  <si>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</si>
  <si>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</si>
  <si>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</si>
  <si>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</si>
  <si>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</si>
  <si>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</si>
  <si>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</si>
  <si>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</si>
  <si>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</si>
  <si>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</si>
  <si>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</si>
  <si>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</si>
  <si>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</si>
  <si>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</si>
  <si>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</si>
  <si>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</si>
  <si>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</si>
  <si>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</si>
  <si>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</si>
  <si>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</si>
  <si>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</si>
  <si>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</si>
  <si>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</si>
  <si>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</si>
  <si>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</si>
  <si>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</si>
  <si>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</si>
  <si>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</si>
  <si>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</si>
  <si>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</si>
  <si>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</si>
  <si>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</si>
  <si>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</si>
  <si>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</si>
  <si>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</si>
  <si>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</si>
  <si>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</si>
  <si>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</si>
  <si>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</si>
  <si>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</si>
  <si>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</si>
  <si>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</si>
  <si>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</si>
  <si>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</si>
  <si>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</si>
  <si>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</si>
  <si>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</si>
  <si>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</si>
  <si>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</si>
  <si>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</si>
  <si>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</si>
  <si>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</si>
  <si>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</si>
  <si>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</si>
  <si>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</si>
  <si>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</si>
  <si>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</si>
  <si>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</si>
  <si>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</si>
  <si>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</si>
  <si>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</si>
  <si>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</si>
  <si>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</si>
  <si>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</si>
  <si>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</si>
  <si>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</si>
  <si>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</si>
  <si>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</si>
  <si>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</si>
  <si>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</si>
  <si>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</si>
  <si>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</si>
  <si>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</si>
  <si>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</si>
  <si>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</si>
  <si>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</si>
  <si>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</si>
  <si>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</si>
  <si>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</si>
  <si>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</si>
  <si>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</si>
  <si>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</si>
  <si>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</si>
  <si>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</si>
  <si>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</si>
  <si>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</si>
  <si>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</si>
  <si>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</si>
  <si>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</si>
  <si>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</si>
  <si>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</si>
  <si>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</si>
  <si>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</si>
  <si>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</si>
  <si>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</si>
  <si>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</si>
  <si>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</si>
  <si>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</si>
  <si>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</si>
  <si>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</si>
  <si>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</si>
  <si>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</si>
  <si>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</si>
  <si>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</si>
  <si>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</si>
  <si>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</si>
  <si>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</si>
  <si>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</si>
  <si>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</si>
  <si>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</si>
  <si>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</si>
  <si>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</si>
  <si>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</si>
  <si>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</si>
  <si>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</si>
  <si>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</si>
  <si>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</si>
  <si>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</si>
  <si>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</si>
  <si>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</si>
  <si>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</si>
  <si>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</si>
  <si>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</si>
  <si>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</si>
  <si>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</si>
  <si>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</si>
  <si>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</si>
  <si>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</si>
  <si>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</si>
  <si>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</si>
  <si>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</si>
  <si>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</si>
  <si>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</si>
  <si>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</si>
  <si>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</si>
  <si>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</si>
  <si>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</si>
  <si>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</si>
  <si>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</si>
  <si>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</si>
  <si>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</si>
  <si>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</si>
  <si>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</si>
  <si>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</si>
  <si>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</si>
  <si>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</si>
  <si>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</si>
  <si>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</si>
  <si>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</si>
  <si>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</si>
  <si>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</si>
  <si>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</si>
  <si>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</si>
  <si>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</si>
  <si>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</si>
  <si>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</si>
  <si>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</si>
  <si>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</si>
  <si>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</si>
  <si>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</si>
  <si>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</si>
  <si>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</si>
  <si>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</si>
  <si>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</si>
  <si>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</si>
  <si>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</si>
  <si>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</si>
  <si>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</si>
  <si>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</si>
  <si>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</si>
  <si>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</si>
  <si>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</si>
  <si>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</si>
  <si>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</si>
  <si>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</si>
  <si>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</si>
  <si>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</si>
  <si>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</si>
  <si>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</si>
  <si>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</si>
  <si>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</si>
  <si>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</si>
  <si>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</si>
  <si>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</si>
  <si>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</si>
  <si>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</si>
  <si>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</si>
  <si>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</si>
  <si>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</si>
  <si>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</si>
  <si>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</si>
  <si>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</si>
  <si>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</si>
  <si>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</si>
  <si>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</si>
  <si>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</si>
  <si>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</si>
  <si>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</si>
  <si>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</si>
  <si>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</si>
  <si>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</si>
  <si>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</si>
  <si>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</si>
  <si>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</si>
  <si>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</si>
  <si>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</si>
  <si>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</si>
  <si>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</si>
  <si>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</si>
  <si>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</si>
  <si>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</si>
  <si>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</si>
  <si>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</si>
  <si>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</si>
  <si>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</si>
  <si>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</si>
  <si>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</si>
  <si>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</si>
  <si>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</si>
  <si>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</si>
  <si>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</si>
  <si>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</si>
  <si>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</si>
  <si>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</si>
  <si>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</si>
  <si>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</si>
  <si>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</si>
  <si>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</si>
  <si>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</si>
  <si>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</si>
  <si>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</si>
  <si>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</si>
  <si>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</si>
  <si>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</si>
  <si>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</si>
  <si>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</si>
  <si>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</si>
  <si>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</si>
  <si>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</si>
  <si>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</si>
  <si>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</si>
  <si>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</si>
  <si>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</si>
  <si>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</si>
  <si>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</si>
  <si>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</si>
  <si>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</si>
  <si>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</si>
  <si>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</si>
  <si>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</si>
  <si>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</si>
  <si>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</si>
  <si>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</si>
  <si>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</si>
  <si>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</si>
  <si>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</si>
  <si>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</si>
  <si>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</si>
  <si>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</si>
  <si>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</si>
  <si>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</si>
  <si>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</si>
  <si>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</si>
  <si>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</si>
  <si>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</si>
  <si>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</si>
  <si>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</si>
  <si>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</si>
  <si>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</si>
  <si>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</si>
  <si>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</si>
  <si>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</si>
  <si>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</si>
  <si>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</si>
  <si>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</si>
  <si>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</si>
  <si>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</si>
  <si>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</si>
  <si>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</si>
  <si>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</si>
  <si>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</si>
  <si>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</si>
  <si>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</si>
  <si>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</si>
  <si>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</si>
  <si>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</si>
  <si>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</si>
  <si>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</si>
  <si>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</si>
  <si>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</si>
  <si>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</si>
  <si>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</si>
  <si>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</si>
  <si>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</si>
  <si>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</si>
  <si>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</si>
  <si>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</si>
  <si>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</si>
  <si>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</si>
  <si>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</si>
  <si>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</si>
  <si>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</si>
  <si>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</si>
  <si>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</si>
  <si>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</si>
  <si>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</si>
  <si>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</si>
  <si>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</si>
  <si>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</si>
  <si>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</si>
  <si>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</si>
  <si>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</si>
  <si>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</si>
  <si>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</si>
  <si>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</si>
  <si>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</si>
  <si>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</si>
  <si>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</si>
  <si>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</si>
  <si>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</si>
  <si>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</si>
  <si>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</si>
  <si>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</si>
  <si>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</si>
  <si>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</si>
  <si>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</si>
  <si>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</si>
  <si>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</si>
  <si>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</si>
  <si>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</si>
  <si>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</si>
  <si>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</si>
  <si>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</si>
  <si>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</si>
  <si>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</si>
  <si>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</si>
  <si>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</si>
  <si>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</si>
  <si>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</si>
  <si>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</si>
  <si>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</si>
  <si>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</si>
  <si>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</si>
  <si>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</si>
  <si>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</si>
  <si>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</si>
  <si>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</si>
  <si>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</si>
  <si>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</si>
  <si>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</si>
  <si>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</si>
  <si>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</si>
  <si>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</si>
  <si>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</si>
  <si>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</si>
  <si>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</si>
  <si>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</si>
  <si>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</si>
  <si>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</si>
  <si>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</si>
  <si>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</si>
  <si>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</si>
  <si>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</si>
  <si>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</si>
  <si>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</si>
  <si>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</si>
  <si>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</si>
  <si>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</si>
  <si>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</si>
  <si>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</si>
  <si>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</si>
  <si>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</si>
  <si>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</si>
  <si>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</si>
  <si>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</si>
  <si>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</si>
  <si>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</si>
  <si>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</si>
  <si>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</si>
  <si>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</si>
  <si>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</si>
  <si>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</si>
  <si>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</si>
  <si>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</si>
  <si>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</si>
  <si>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</si>
  <si>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</si>
  <si>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</si>
  <si>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</si>
  <si>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</si>
  <si>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</si>
  <si>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</si>
  <si>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</si>
  <si>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</si>
  <si>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</si>
  <si>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</si>
  <si>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</si>
  <si>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</si>
  <si>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</si>
  <si>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</si>
  <si>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</si>
  <si>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</si>
  <si>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</si>
  <si>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</si>
  <si>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</si>
  <si>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</si>
  <si>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</si>
  <si>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</si>
  <si>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</si>
  <si>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</si>
  <si>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</si>
  <si>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</si>
  <si>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</si>
  <si>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</si>
  <si>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</si>
  <si>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</si>
  <si>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</si>
  <si>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</si>
  <si>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</si>
  <si>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</si>
  <si>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</si>
  <si>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</si>
  <si>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</si>
  <si>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</si>
  <si>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</si>
  <si>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</si>
  <si>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</si>
  <si>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</si>
  <si>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</si>
  <si>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</si>
  <si>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</si>
  <si>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</si>
  <si>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</si>
  <si>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</si>
  <si>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</si>
  <si>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</si>
  <si>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</si>
  <si>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</si>
  <si>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</si>
  <si>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</si>
  <si>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</si>
  <si>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</si>
  <si>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</si>
  <si>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</si>
  <si>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</si>
  <si>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</si>
  <si>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</si>
  <si>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</si>
  <si>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</si>
  <si>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</si>
  <si>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</si>
  <si>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</si>
  <si>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</si>
  <si>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</si>
  <si>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</si>
  <si>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</si>
  <si>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</si>
  <si>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</si>
  <si>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</si>
  <si>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</si>
  <si>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</si>
  <si>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</si>
  <si>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</si>
  <si>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</si>
  <si>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</si>
  <si>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</si>
  <si>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</si>
  <si>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</si>
  <si>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</si>
  <si>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</si>
  <si>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</si>
  <si>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</si>
  <si>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</si>
  <si>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</si>
  <si>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</si>
  <si>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</si>
  <si>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</si>
  <si>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</si>
  <si>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</si>
  <si>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</si>
  <si>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</si>
  <si>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</si>
  <si>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</si>
  <si>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</si>
  <si>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</si>
  <si>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</si>
  <si>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</si>
  <si>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</si>
  <si>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</si>
  <si>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</si>
  <si>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</si>
  <si>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</si>
  <si>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</si>
  <si>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</si>
  <si>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</si>
  <si>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</si>
  <si>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</si>
  <si>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</si>
  <si>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</si>
  <si>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</si>
  <si>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</si>
  <si>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</si>
  <si>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</si>
  <si>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</si>
  <si>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</si>
  <si>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</si>
  <si>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</si>
  <si>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</si>
  <si>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</si>
  <si>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</si>
  <si>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</si>
  <si>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</si>
  <si>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</si>
  <si>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</si>
  <si>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</si>
  <si>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</si>
  <si>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</si>
  <si>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</si>
  <si>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</si>
  <si>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</si>
  <si>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</si>
  <si>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</si>
  <si>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</si>
  <si>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</si>
  <si>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</si>
  <si>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</si>
  <si>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</si>
  <si>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</si>
  <si>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</si>
  <si>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</si>
  <si>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</si>
  <si>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</si>
  <si>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</si>
  <si>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</si>
  <si>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</si>
  <si>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</si>
  <si>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</si>
  <si>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</si>
  <si>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</si>
  <si>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</si>
  <si>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</si>
  <si>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</si>
  <si>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</si>
  <si>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</si>
  <si>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</si>
  <si>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</si>
  <si>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</si>
  <si>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</si>
  <si>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</si>
  <si>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</si>
  <si>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</si>
  <si>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</si>
  <si>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</si>
  <si>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</si>
  <si>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</si>
  <si>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</si>
  <si>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</si>
  <si>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</si>
  <si>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</si>
  <si>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</si>
  <si>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</si>
  <si>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</si>
  <si>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</si>
  <si>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</si>
  <si>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</si>
  <si>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</si>
  <si>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</si>
  <si>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</si>
  <si>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</si>
  <si>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</si>
  <si>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</si>
  <si>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</si>
  <si>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</si>
  <si>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</si>
  <si>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</si>
  <si>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</si>
  <si>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</si>
  <si>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</si>
  <si>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</si>
  <si>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</si>
  <si>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</si>
  <si>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</si>
  <si>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</si>
  <si>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</si>
  <si>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</si>
  <si>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</si>
  <si>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</si>
  <si>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</si>
  <si>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</si>
  <si>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</si>
  <si>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</si>
  <si>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</si>
  <si>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</si>
  <si>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</si>
  <si>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</si>
  <si>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</si>
  <si>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</si>
  <si>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</si>
  <si>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</si>
  <si>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</si>
  <si>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</si>
  <si>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</si>
  <si>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</si>
  <si>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</si>
  <si>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</si>
  <si>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</si>
  <si>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</si>
  <si>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</si>
  <si>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</si>
  <si>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</si>
  <si>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</si>
  <si>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</si>
  <si>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</si>
  <si>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</si>
  <si>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</si>
  <si>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</si>
  <si>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</si>
  <si>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</si>
  <si>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</si>
  <si>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</si>
  <si>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</si>
  <si>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</si>
  <si>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</si>
  <si>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</si>
  <si>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</si>
  <si>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</si>
  <si>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</si>
  <si>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</si>
  <si>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</si>
  <si>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</si>
  <si>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</si>
  <si>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</si>
  <si>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</si>
  <si>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</si>
  <si>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</si>
  <si>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</si>
  <si>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</si>
  <si>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</si>
  <si>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</si>
  <si>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</si>
  <si>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</si>
  <si>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</si>
  <si>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</si>
  <si>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</si>
  <si>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</si>
  <si>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</si>
  <si>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</si>
  <si>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</si>
  <si>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</si>
  <si>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</si>
  <si>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</si>
  <si>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</si>
  <si>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</si>
  <si>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</si>
  <si>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</si>
  <si>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</si>
  <si>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</si>
  <si>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</si>
  <si>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</si>
  <si>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</si>
  <si>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</si>
  <si>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</si>
  <si>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</si>
  <si>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</si>
  <si>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</si>
  <si>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</si>
  <si>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</si>
  <si>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</si>
  <si>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</si>
  <si>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</si>
  <si>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</si>
  <si>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</si>
  <si>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</si>
  <si>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</si>
  <si>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</si>
  <si>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</si>
  <si>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</si>
  <si>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</si>
  <si>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</si>
  <si>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</si>
  <si>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</si>
  <si>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</si>
  <si>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</si>
  <si>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</si>
  <si>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</si>
  <si>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</si>
  <si>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</si>
  <si>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</si>
  <si>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</si>
  <si>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</si>
  <si>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</si>
  <si>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</si>
  <si>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</si>
  <si>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</si>
  <si>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</si>
  <si>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</si>
  <si>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</si>
  <si>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</si>
  <si>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</si>
  <si>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</si>
  <si>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</si>
  <si>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</si>
  <si>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</si>
  <si>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</si>
  <si>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</si>
  <si>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</si>
  <si>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</si>
  <si>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</si>
  <si>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</si>
  <si>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</si>
  <si>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</si>
  <si>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</si>
  <si>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</si>
  <si>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</si>
  <si>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</si>
  <si>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</si>
  <si>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</si>
  <si>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</si>
  <si>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</si>
  <si>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</si>
  <si>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</si>
  <si>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</si>
  <si>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</si>
  <si>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</si>
  <si>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</si>
  <si>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</si>
  <si>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</si>
  <si>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</si>
  <si>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</si>
  <si>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</si>
  <si>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</si>
  <si>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</si>
  <si>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</si>
  <si>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</si>
  <si>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</si>
  <si>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</si>
  <si>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</si>
  <si>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</si>
  <si>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</si>
  <si>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</si>
  <si>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</si>
  <si>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</si>
  <si>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</si>
  <si>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</si>
  <si>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</si>
  <si>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</si>
  <si>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</si>
  <si>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</si>
  <si>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</si>
  <si>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</si>
  <si>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</si>
  <si>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</si>
  <si>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</si>
  <si>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</si>
  <si>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</si>
  <si>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</si>
  <si>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</si>
  <si>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</si>
  <si>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</si>
  <si>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</si>
  <si>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</si>
  <si>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</si>
  <si>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</si>
  <si>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</si>
  <si>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</si>
  <si>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</si>
  <si>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</si>
  <si>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</si>
  <si>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</si>
  <si>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</si>
  <si>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</si>
  <si>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</si>
  <si>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</si>
  <si>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</si>
  <si>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</si>
  <si>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</si>
  <si>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</si>
  <si>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</si>
  <si>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</si>
  <si>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</si>
  <si>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</si>
  <si>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</si>
  <si>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</si>
  <si>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</si>
  <si>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</si>
  <si>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</si>
  <si>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</si>
  <si>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</si>
  <si>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</si>
  <si>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</si>
  <si>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</si>
  <si>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</si>
  <si>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</si>
  <si>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</si>
  <si>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</si>
  <si>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</si>
  <si>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</si>
  <si>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</si>
  <si>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</si>
  <si>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</si>
  <si>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</si>
  <si>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</si>
  <si>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</si>
  <si>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</si>
  <si>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</si>
  <si>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</si>
  <si>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</si>
  <si>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</si>
  <si>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</si>
  <si>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</si>
  <si>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</si>
  <si>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</si>
  <si>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</si>
  <si>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</si>
  <si>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</si>
  <si>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</si>
  <si>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</si>
  <si>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</si>
  <si>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</si>
  <si>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</si>
  <si>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</si>
  <si>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</si>
  <si>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</si>
  <si>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</si>
  <si>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</si>
  <si>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</si>
  <si>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</si>
  <si>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</si>
  <si>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</si>
  <si>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</si>
  <si>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</si>
  <si>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</si>
  <si>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</si>
  <si>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</si>
  <si>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</si>
  <si>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</si>
  <si>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</si>
  <si>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</si>
  <si>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</si>
  <si>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</si>
  <si>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</si>
  <si>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</si>
  <si>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</si>
  <si>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</si>
  <si>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</si>
  <si>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</si>
  <si>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</si>
  <si>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</si>
  <si>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</si>
  <si>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</si>
  <si>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</si>
  <si>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</si>
  <si>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</si>
  <si>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</si>
  <si>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</si>
  <si>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</si>
  <si>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</si>
  <si>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</si>
  <si>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</si>
  <si>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</si>
  <si>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</si>
  <si>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</si>
  <si>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</si>
  <si>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</si>
  <si>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</si>
  <si>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</si>
  <si>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</si>
  <si>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</si>
  <si>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</si>
  <si>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</si>
  <si>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</si>
  <si>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</si>
  <si>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</si>
  <si>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</si>
  <si>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</si>
  <si>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</si>
  <si>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</si>
  <si>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</si>
  <si>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</si>
  <si>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</si>
  <si>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</si>
  <si>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</si>
  <si>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</si>
  <si>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</si>
  <si>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</si>
  <si>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</si>
  <si>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</si>
  <si>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</si>
  <si>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</si>
  <si>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</si>
  <si>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</si>
  <si>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</si>
  <si>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</si>
  <si>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</si>
  <si>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</si>
  <si>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</si>
  <si>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</si>
  <si>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</si>
  <si>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</si>
  <si>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</si>
  <si>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</si>
  <si>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</si>
  <si>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</si>
  <si>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</si>
  <si>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</si>
  <si>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</si>
  <si>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</si>
  <si>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</si>
  <si>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</si>
  <si>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</si>
  <si>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</si>
  <si>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</si>
  <si>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</si>
  <si>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</si>
  <si>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</si>
  <si>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</si>
  <si>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</si>
  <si>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</si>
  <si>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</si>
  <si>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</si>
  <si>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</si>
  <si>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</si>
  <si>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</si>
  <si>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</si>
  <si>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</si>
  <si>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</si>
  <si>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</si>
  <si>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</si>
  <si>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</si>
  <si>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</si>
  <si>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</si>
  <si>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</si>
  <si>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</si>
  <si>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</si>
  <si>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</si>
  <si>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</si>
  <si>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</si>
  <si>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</si>
  <si>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</si>
  <si>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</si>
  <si>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</si>
  <si>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</si>
  <si>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</si>
  <si>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</si>
  <si>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</si>
  <si>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</si>
  <si>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</si>
  <si>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</si>
  <si>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</si>
  <si>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</si>
  <si>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</si>
  <si>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</si>
  <si>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</si>
  <si>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</si>
  <si>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</si>
  <si>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</si>
  <si>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</si>
  <si>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</si>
  <si>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</si>
  <si>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</si>
  <si>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</si>
  <si>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</si>
  <si>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</si>
  <si>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</si>
  <si>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</si>
  <si>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</si>
  <si>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</si>
  <si>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</si>
  <si>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</si>
  <si>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</si>
  <si>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</si>
  <si>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</si>
  <si>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</si>
  <si>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</si>
  <si>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</si>
  <si>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</si>
  <si>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</si>
  <si>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</si>
  <si>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</si>
  <si>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</si>
  <si>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</si>
  <si>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</si>
  <si>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</si>
  <si>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</si>
  <si>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</si>
  <si>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</si>
  <si>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</si>
  <si>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</si>
  <si>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</si>
  <si>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</si>
  <si>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</si>
  <si>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</si>
  <si>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</si>
  <si>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</si>
  <si>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</si>
  <si>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</si>
  <si>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</si>
  <si>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</si>
  <si>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</si>
  <si>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</si>
  <si>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</si>
  <si>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</si>
  <si>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</si>
  <si>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</si>
  <si>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</si>
  <si>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</si>
  <si>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</si>
  <si>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</si>
  <si>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</si>
  <si>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</si>
  <si>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</si>
  <si>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</si>
  <si>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</si>
  <si>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</si>
  <si>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</si>
  <si>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</si>
  <si>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</si>
  <si>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</si>
  <si>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</si>
  <si>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</si>
  <si>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</si>
  <si>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</si>
  <si>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</si>
  <si>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</si>
  <si>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</si>
  <si>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</si>
  <si>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</si>
  <si>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</si>
  <si>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</si>
  <si>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</si>
  <si>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</si>
  <si>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</si>
  <si>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</si>
  <si>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</si>
  <si>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</si>
  <si>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</si>
  <si>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</si>
  <si>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</si>
  <si>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</si>
  <si>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</si>
  <si>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</si>
  <si>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</si>
  <si>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</si>
  <si>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</si>
  <si>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</si>
  <si>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</si>
  <si>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</si>
  <si>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</si>
  <si>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</si>
  <si>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</si>
  <si>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</si>
  <si>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</si>
  <si>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</si>
  <si>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</si>
  <si>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</si>
  <si>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</si>
  <si>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</si>
  <si>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</si>
  <si>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</si>
  <si>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</si>
  <si>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</si>
  <si>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</si>
  <si>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</si>
  <si>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</si>
  <si>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</si>
  <si>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</si>
  <si>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</si>
  <si>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</si>
  <si>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</si>
  <si>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</si>
  <si>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</si>
  <si>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</si>
  <si>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</si>
  <si>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</si>
  <si>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</si>
  <si>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</si>
  <si>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</si>
  <si>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</si>
  <si>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</si>
  <si>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</si>
  <si>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</si>
  <si>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</si>
  <si>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</si>
  <si>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</si>
  <si>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</si>
  <si>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</si>
  <si>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</si>
  <si>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</si>
  <si>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</si>
  <si>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</si>
  <si>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</si>
  <si>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</si>
  <si>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</si>
  <si>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</si>
  <si>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</si>
  <si>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</si>
  <si>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</si>
  <si>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</si>
  <si>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</si>
  <si>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</si>
  <si>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</si>
  <si>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</si>
  <si>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</si>
  <si>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</si>
  <si>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</si>
  <si>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</si>
  <si>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</si>
  <si>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</si>
  <si>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</si>
  <si>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</si>
  <si>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</si>
  <si>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</si>
  <si>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</si>
  <si>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</si>
  <si>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</si>
  <si>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</si>
  <si>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</si>
  <si>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</si>
  <si>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</si>
  <si>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</si>
  <si>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</si>
  <si>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</si>
  <si>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</si>
  <si>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</si>
  <si>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</si>
  <si>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</si>
  <si>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</si>
  <si>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</si>
  <si>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</si>
  <si>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</si>
  <si>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</si>
  <si>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</si>
  <si>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</si>
  <si>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</si>
  <si>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</si>
  <si>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</si>
  <si>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</si>
  <si>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</si>
  <si>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</si>
  <si>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</si>
  <si>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</si>
  <si>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</si>
  <si>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</si>
  <si>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</si>
  <si>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</si>
  <si>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</si>
  <si>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</si>
  <si>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</si>
  <si>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</si>
  <si>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</si>
  <si>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</si>
  <si>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</si>
  <si>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</si>
  <si>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</si>
  <si>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</si>
  <si>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</si>
  <si>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</si>
  <si>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</si>
  <si>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</si>
  <si>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</si>
  <si>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</si>
  <si>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</si>
  <si>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</si>
  <si>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</si>
  <si>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</si>
  <si>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</si>
  <si>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</si>
  <si>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</si>
  <si>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</si>
  <si>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</si>
  <si>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</si>
  <si>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</si>
  <si>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</si>
  <si>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</si>
  <si>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</si>
  <si>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</si>
  <si>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</si>
  <si>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</si>
  <si>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</si>
  <si>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</si>
  <si>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</si>
  <si>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</si>
  <si>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</si>
  <si>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</si>
  <si>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</si>
  <si>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</si>
  <si>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</si>
  <si>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</si>
  <si>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</si>
  <si>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</si>
  <si>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</si>
  <si>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</si>
  <si>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</si>
  <si>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</si>
  <si>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</si>
  <si>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</si>
  <si>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</si>
  <si>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</si>
  <si>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</si>
  <si>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</si>
  <si>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</si>
  <si>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</si>
  <si>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</si>
  <si>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</si>
  <si>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</si>
  <si>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</si>
  <si>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</si>
  <si>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</si>
  <si>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</si>
  <si>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</si>
  <si>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</si>
  <si>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</si>
  <si>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</si>
  <si>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</si>
  <si>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</si>
  <si>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</si>
  <si>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</si>
  <si>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</si>
  <si>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</si>
  <si>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</si>
  <si>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</si>
  <si>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</si>
  <si>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</si>
  <si>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</si>
  <si>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</si>
  <si>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</si>
  <si>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</si>
  <si>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</si>
  <si>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</si>
  <si>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</si>
  <si>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</si>
  <si>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</si>
  <si>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</si>
  <si>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</si>
  <si>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</si>
  <si>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</si>
  <si>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</si>
  <si>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</si>
  <si>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</si>
  <si>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</si>
  <si>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</si>
  <si>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</si>
  <si>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</si>
  <si>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</si>
  <si>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</si>
  <si>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</si>
  <si>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</si>
  <si>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</si>
  <si>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</si>
  <si>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</si>
  <si>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</si>
  <si>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</si>
  <si>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</si>
  <si>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</si>
  <si>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</si>
  <si>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</si>
  <si>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</si>
  <si>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</si>
  <si>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</si>
  <si>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</si>
  <si>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</si>
  <si>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</si>
  <si>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</si>
  <si>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</si>
  <si>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</si>
  <si>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</si>
  <si>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</si>
  <si>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</si>
  <si>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</si>
  <si>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</si>
  <si>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</si>
  <si>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</si>
  <si>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</si>
  <si>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</si>
  <si>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</si>
  <si>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</si>
  <si>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</si>
  <si>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</si>
  <si>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</si>
  <si>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</si>
  <si>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</si>
  <si>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</si>
  <si>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</si>
  <si>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</si>
  <si>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</si>
  <si>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</si>
  <si>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</si>
  <si>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</si>
  <si>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</si>
  <si>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</si>
  <si>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</si>
  <si>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</si>
  <si>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</si>
  <si>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</si>
  <si>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</si>
  <si>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</si>
  <si>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</si>
  <si>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</si>
  <si>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</si>
  <si>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</si>
  <si>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</si>
  <si>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</si>
  <si>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</si>
  <si>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</si>
  <si>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</si>
  <si>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</si>
  <si>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</si>
  <si>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</si>
  <si>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</si>
  <si>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</si>
  <si>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</si>
  <si>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</si>
  <si>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</si>
  <si>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</si>
  <si>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</si>
  <si>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</si>
  <si>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</si>
  <si>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</si>
  <si>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</si>
  <si>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</si>
  <si>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</si>
  <si>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</si>
  <si>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</si>
  <si>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</si>
  <si>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</si>
  <si>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</si>
  <si>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</si>
  <si>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</si>
  <si>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</si>
  <si>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</si>
  <si>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</si>
  <si>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</si>
  <si>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</si>
  <si>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</si>
  <si>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</si>
  <si>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</si>
  <si>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</si>
  <si>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</si>
  <si>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</si>
  <si>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</si>
  <si>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</si>
  <si>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</si>
  <si>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</si>
  <si>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</si>
  <si>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</si>
  <si>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</si>
  <si>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</si>
  <si>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</si>
  <si>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</si>
  <si>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</si>
  <si>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</si>
  <si>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</si>
  <si>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</si>
  <si>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</si>
  <si>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</si>
  <si>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</si>
  <si>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</si>
  <si>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</si>
  <si>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</si>
  <si>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</si>
  <si>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</si>
  <si>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</si>
  <si>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</si>
  <si>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</si>
  <si>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</si>
  <si>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</si>
  <si>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</si>
  <si>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</si>
  <si>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</si>
  <si>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</si>
  <si>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</si>
  <si>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</si>
  <si>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</si>
  <si>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</si>
  <si>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</si>
  <si>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</si>
  <si>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</si>
  <si>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</si>
  <si>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</si>
  <si>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</si>
  <si>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</si>
  <si>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</si>
  <si>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</si>
  <si>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</si>
  <si>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</si>
  <si>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</si>
  <si>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</si>
  <si>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</si>
  <si>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</si>
  <si>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</si>
  <si>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</si>
  <si>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</si>
  <si>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</si>
  <si>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</si>
  <si>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</si>
  <si>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</si>
  <si>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</si>
  <si>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</si>
  <si>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</si>
  <si>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</si>
  <si>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</si>
  <si>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</si>
  <si>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</si>
  <si>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</si>
  <si>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</si>
  <si>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</si>
  <si>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</si>
  <si>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</si>
  <si>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</si>
  <si>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</si>
  <si>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</si>
  <si>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</si>
  <si>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</si>
  <si>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</si>
  <si>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</si>
  <si>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</si>
  <si>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</si>
  <si>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</si>
  <si>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</si>
  <si>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</si>
  <si>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</si>
  <si>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</si>
  <si>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</si>
  <si>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</si>
  <si>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</si>
  <si>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</si>
  <si>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</si>
  <si>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</si>
  <si>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</si>
  <si>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</si>
  <si>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</si>
  <si>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</si>
  <si>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</si>
  <si>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</si>
  <si>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</si>
  <si>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</si>
  <si>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</si>
  <si>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</si>
  <si>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</si>
  <si>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</si>
  <si>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</si>
  <si>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</si>
  <si>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</si>
  <si>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</si>
  <si>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</si>
  <si>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</si>
  <si>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</si>
  <si>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</si>
  <si>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</si>
  <si>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</si>
  <si>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</si>
  <si>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</si>
  <si>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</si>
  <si>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</si>
  <si>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</si>
  <si>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</si>
  <si>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</si>
  <si>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</si>
  <si>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</si>
  <si>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</si>
  <si>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</si>
  <si>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</si>
  <si>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</si>
  <si>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</si>
  <si>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</si>
  <si>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</si>
  <si>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</si>
  <si>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</si>
  <si>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</si>
  <si>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</si>
  <si>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</si>
  <si>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</si>
  <si>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</si>
  <si>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</si>
  <si>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</si>
  <si>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</si>
  <si>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</si>
  <si>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</si>
  <si>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</si>
  <si>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</si>
  <si>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</si>
  <si>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</si>
  <si>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</si>
  <si>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</si>
  <si>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</si>
  <si>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</si>
  <si>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</si>
  <si>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</si>
  <si>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</si>
  <si>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</si>
  <si>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</si>
  <si>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</si>
  <si>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</si>
  <si>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</si>
  <si>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</si>
  <si>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</si>
  <si>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</si>
  <si>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</si>
  <si>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</si>
  <si>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</si>
  <si>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</si>
  <si>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</si>
  <si>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</si>
  <si>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</si>
  <si>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</si>
  <si>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</si>
  <si>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</si>
  <si>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</si>
  <si>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</si>
  <si>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</si>
  <si>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</si>
  <si>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</si>
  <si>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</si>
  <si>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</si>
  <si>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</si>
  <si>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</si>
  <si>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</si>
  <si>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</si>
  <si>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</si>
  <si>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</si>
  <si>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</si>
  <si>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</si>
  <si>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</si>
  <si>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</si>
  <si>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</si>
  <si>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</si>
  <si>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</si>
  <si>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</si>
  <si>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</si>
  <si>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</si>
  <si>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</si>
  <si>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</si>
  <si>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</si>
  <si>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</si>
  <si>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</si>
  <si>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</si>
  <si>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</si>
  <si>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</si>
  <si>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</si>
  <si>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</si>
  <si>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</si>
  <si>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</si>
  <si>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</si>
  <si>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</si>
  <si>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</si>
  <si>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</si>
  <si>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</si>
  <si>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</si>
  <si>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</si>
  <si>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</si>
  <si>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</si>
  <si>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</si>
  <si>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</si>
  <si>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</si>
  <si>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</si>
  <si>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</si>
  <si>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</si>
  <si>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</si>
  <si>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</si>
  <si>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</si>
  <si>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</si>
  <si>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</si>
  <si>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</si>
  <si>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</si>
  <si>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</si>
  <si>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</si>
  <si>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</si>
  <si>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</si>
  <si>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</si>
  <si>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</si>
  <si>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</si>
  <si>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</si>
  <si>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</si>
  <si>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</si>
  <si>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</si>
  <si>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</si>
  <si>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</si>
  <si>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</si>
  <si>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</si>
  <si>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</si>
  <si>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</si>
  <si>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</si>
  <si>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</si>
  <si>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</si>
  <si>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</si>
  <si>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</si>
  <si>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</si>
  <si>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</si>
  <si>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</si>
  <si>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</si>
  <si>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</si>
  <si>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</si>
  <si>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</si>
  <si>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</si>
  <si>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</si>
  <si>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</si>
  <si>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</si>
  <si>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</si>
  <si>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</si>
  <si>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</si>
  <si>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</si>
  <si>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</si>
  <si>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</si>
  <si>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</si>
  <si>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</si>
  <si>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</si>
  <si>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</si>
  <si>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</si>
  <si>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</si>
  <si>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</si>
  <si>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</si>
  <si>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</si>
  <si>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</si>
  <si>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</si>
  <si>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</si>
  <si>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</si>
  <si>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</si>
  <si>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</si>
  <si>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</si>
  <si>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</si>
  <si>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</si>
  <si>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</si>
  <si>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</si>
  <si>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</si>
  <si>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</si>
  <si>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</si>
  <si>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</si>
  <si>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</si>
  <si>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</si>
  <si>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</si>
  <si>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</si>
  <si>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</si>
  <si>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</si>
  <si>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</si>
  <si>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</si>
  <si>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</si>
  <si>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</si>
  <si>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</si>
  <si>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</si>
  <si>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</si>
  <si>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</si>
  <si>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</si>
  <si>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</si>
  <si>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</si>
  <si>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</si>
  <si>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</si>
  <si>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</si>
  <si>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</si>
  <si>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</si>
  <si>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</si>
  <si>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</si>
  <si>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</si>
  <si>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</si>
  <si>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</si>
  <si>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</si>
  <si>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</si>
  <si>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</si>
  <si>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</si>
  <si>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</si>
  <si>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</si>
  <si>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</si>
  <si>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</si>
  <si>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</si>
  <si>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</si>
  <si>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</si>
  <si>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</si>
  <si>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</si>
  <si>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</si>
  <si>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</si>
  <si>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</si>
  <si>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</si>
  <si>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</si>
  <si>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</si>
  <si>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</si>
  <si>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</si>
  <si>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</si>
  <si>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</si>
  <si>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</si>
  <si>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</si>
  <si>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</si>
  <si>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</si>
  <si>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</si>
  <si>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</si>
  <si>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</si>
  <si>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</si>
  <si>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</si>
  <si>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</si>
  <si>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</si>
  <si>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</si>
  <si>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</si>
  <si>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</si>
  <si>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</si>
  <si>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</si>
  <si>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</si>
  <si>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</si>
  <si>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</si>
  <si>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</si>
  <si>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</si>
  <si>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</si>
  <si>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</si>
  <si>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</si>
  <si>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</si>
  <si>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</si>
  <si>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</si>
  <si>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</si>
  <si>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</si>
  <si>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</si>
  <si>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</si>
  <si>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</si>
  <si>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</si>
  <si>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</si>
  <si>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</si>
  <si>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</si>
  <si>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</si>
  <si>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</si>
  <si>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</si>
  <si>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</si>
  <si>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</si>
  <si>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</si>
  <si>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</si>
  <si>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</si>
  <si>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</si>
  <si>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</si>
  <si>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</si>
  <si>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</si>
  <si>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</si>
  <si>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</si>
  <si>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</si>
  <si>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</si>
  <si>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</si>
  <si>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</si>
  <si>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</si>
  <si>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</si>
  <si>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</si>
  <si>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</si>
  <si>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</si>
  <si>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</si>
  <si>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</si>
  <si>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</si>
  <si>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</si>
  <si>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</si>
  <si>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</si>
  <si>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</si>
  <si>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</si>
  <si>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</si>
  <si>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</si>
  <si>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</si>
  <si>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</si>
  <si>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</si>
  <si>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</si>
  <si>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</si>
  <si>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</si>
  <si>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</si>
  <si>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</si>
  <si>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</si>
  <si>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</si>
  <si>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</si>
  <si>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</si>
  <si>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</si>
  <si>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</si>
  <si>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</si>
  <si>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</si>
  <si>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</si>
  <si>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</si>
  <si>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</si>
  <si>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</si>
  <si>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</si>
  <si>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</si>
  <si>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</si>
  <si>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</si>
  <si>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</si>
  <si>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</si>
  <si>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</si>
  <si>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</si>
  <si>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</si>
  <si>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</si>
  <si>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</si>
  <si>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</si>
  <si>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</si>
  <si>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</si>
  <si>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</si>
  <si>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</si>
  <si>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</si>
  <si>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</si>
  <si>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</si>
  <si>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</si>
  <si>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</si>
  <si>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</si>
  <si>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</si>
  <si>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</si>
  <si>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</si>
  <si>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</si>
  <si>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</si>
  <si>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</si>
  <si>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</si>
  <si>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</si>
  <si>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</si>
  <si>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</si>
  <si>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</si>
  <si>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</si>
  <si>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</si>
  <si>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</si>
  <si>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</si>
  <si>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</si>
  <si>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</si>
  <si>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</si>
  <si>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</si>
  <si>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</si>
  <si>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</si>
  <si>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</si>
  <si>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</si>
  <si>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</si>
  <si>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</si>
  <si>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</si>
  <si>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</si>
  <si>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</si>
  <si>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</si>
  <si>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</si>
  <si>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</si>
  <si>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</si>
  <si>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</si>
  <si>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</si>
  <si>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</si>
  <si>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</si>
  <si>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</si>
  <si>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</si>
  <si>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</si>
  <si>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</si>
  <si>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</si>
  <si>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</si>
  <si>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</si>
  <si>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</si>
  <si>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</si>
  <si>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</si>
  <si>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</si>
  <si>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</si>
  <si>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</si>
  <si>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</si>
  <si>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</si>
  <si>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</si>
  <si>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</si>
  <si>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</si>
  <si>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</si>
  <si>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</si>
  <si>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</si>
  <si>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</si>
  <si>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</si>
  <si>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</si>
  <si>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</si>
  <si>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</si>
  <si>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</si>
  <si>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</si>
  <si>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</si>
  <si>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</si>
  <si>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</si>
  <si>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</si>
  <si>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</si>
  <si>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</si>
  <si>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</si>
  <si>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</si>
  <si>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</si>
  <si>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</si>
  <si>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</si>
  <si>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</si>
  <si>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</si>
  <si>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</si>
  <si>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</si>
  <si>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</si>
  <si>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</si>
  <si>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</si>
  <si>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</si>
  <si>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</si>
  <si>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</si>
  <si>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</si>
  <si>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</si>
  <si>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</si>
  <si>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</si>
  <si>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</si>
  <si>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</si>
  <si>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</si>
  <si>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</si>
  <si>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</si>
  <si>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</si>
  <si>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</si>
  <si>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</si>
  <si>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</si>
  <si>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</si>
  <si>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</si>
  <si>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</si>
  <si>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</si>
  <si>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</si>
  <si>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</si>
  <si>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</si>
  <si>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</si>
  <si>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</si>
  <si>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</si>
  <si>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</si>
  <si>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</si>
  <si>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</si>
  <si>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</si>
  <si>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</si>
  <si>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</si>
  <si>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</si>
  <si>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</si>
  <si>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</si>
  <si>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</si>
  <si>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</si>
  <si>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</si>
  <si>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</si>
  <si>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</si>
  <si>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</si>
  <si>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</si>
  <si>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</si>
  <si>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</si>
  <si>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</si>
  <si>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</si>
  <si>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</si>
  <si>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</si>
  <si>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</si>
  <si>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</si>
  <si>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</si>
  <si>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</si>
  <si>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</si>
  <si>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</si>
  <si>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</si>
  <si>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</si>
  <si>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</si>
  <si>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</si>
  <si>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</si>
  <si>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</si>
  <si>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</si>
  <si>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</si>
  <si>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</si>
  <si>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</si>
  <si>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</si>
  <si>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</si>
  <si>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</si>
  <si>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</si>
  <si>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</si>
  <si>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</si>
  <si>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</si>
  <si>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</si>
  <si>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</si>
  <si>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</si>
  <si>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</si>
  <si>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</si>
  <si>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</si>
  <si>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</si>
  <si>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</si>
  <si>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</si>
  <si>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</si>
  <si>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</si>
  <si>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</si>
  <si>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</si>
  <si>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</si>
  <si>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</si>
  <si>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</si>
  <si>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</si>
  <si>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</si>
  <si>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</si>
  <si>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</si>
  <si>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</si>
  <si>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</si>
  <si>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</si>
  <si>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</si>
  <si>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</si>
  <si>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</si>
  <si>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</si>
  <si>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</si>
  <si>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</si>
  <si>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</si>
  <si>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</si>
  <si>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</si>
  <si>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</si>
  <si>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</si>
  <si>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</si>
  <si>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</si>
  <si>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</si>
  <si>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</si>
  <si>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</si>
  <si>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</si>
  <si>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</si>
  <si>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</si>
  <si>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</si>
  <si>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</si>
  <si>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</si>
  <si>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</si>
  <si>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</si>
  <si>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</si>
  <si>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</si>
  <si>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</si>
  <si>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</si>
  <si>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</si>
  <si>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</si>
  <si>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</si>
  <si>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</si>
  <si>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</si>
  <si>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</si>
  <si>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</si>
  <si>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</si>
  <si>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</si>
  <si>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</si>
  <si>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</si>
  <si>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</si>
  <si>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</si>
  <si>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</si>
  <si>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</si>
  <si>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</si>
  <si>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</si>
  <si>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</si>
  <si>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</si>
  <si>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</si>
  <si>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</si>
  <si>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</si>
  <si>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</si>
  <si>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</si>
  <si>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</si>
  <si>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</si>
  <si>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</si>
  <si>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</si>
  <si>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</si>
  <si>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</si>
  <si>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</si>
  <si>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</si>
  <si>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</si>
  <si>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</si>
  <si>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</si>
  <si>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</si>
  <si>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</si>
  <si>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</si>
  <si>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</si>
  <si>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</si>
  <si>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</si>
  <si>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</si>
  <si>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</si>
  <si>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</si>
  <si>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</si>
  <si>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</si>
  <si>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</si>
  <si>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</si>
  <si>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</si>
  <si>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</si>
  <si>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</si>
  <si>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</si>
  <si>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</si>
  <si>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</si>
  <si>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</si>
  <si>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</si>
  <si>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</si>
  <si>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</si>
  <si>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</si>
  <si>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</si>
  <si>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</si>
  <si>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</si>
  <si>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</si>
  <si>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</si>
  <si>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</si>
  <si>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</si>
  <si>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</si>
  <si>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</si>
  <si>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</si>
  <si>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</si>
  <si>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</si>
  <si>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</si>
  <si>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</si>
  <si>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</si>
  <si>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</si>
  <si>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</si>
  <si>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</si>
  <si>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</si>
  <si>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</si>
  <si>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</si>
  <si>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</si>
  <si>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</si>
  <si>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</si>
  <si>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</si>
  <si>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</si>
  <si>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</si>
  <si>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</si>
  <si>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</si>
  <si>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</si>
  <si>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</si>
  <si>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</si>
  <si>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</si>
  <si>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</si>
  <si>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</si>
  <si>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</si>
  <si>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</si>
  <si>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</si>
  <si>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</si>
  <si>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</si>
  <si>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</si>
  <si>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</si>
  <si>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</si>
  <si>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</si>
  <si>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</si>
  <si>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</si>
  <si>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</si>
  <si>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</si>
  <si>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</si>
  <si>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</si>
  <si>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</si>
  <si>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</si>
  <si>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</si>
  <si>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</si>
  <si>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</si>
  <si>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</si>
  <si>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</si>
  <si>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</si>
  <si>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</si>
  <si>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</si>
  <si>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</si>
  <si>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</si>
  <si>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</si>
  <si>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</si>
  <si>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</si>
  <si>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</si>
  <si>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</si>
  <si>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</si>
  <si>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</si>
  <si>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</si>
  <si>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</si>
  <si>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</si>
  <si>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</si>
  <si>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</si>
  <si>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</si>
  <si>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</si>
  <si>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</si>
  <si>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</si>
  <si>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</si>
  <si>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</si>
  <si>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</si>
  <si>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</si>
  <si>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</si>
  <si>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</si>
  <si>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</si>
  <si>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</si>
  <si>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</si>
  <si>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</si>
  <si>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</si>
  <si>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</si>
  <si>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</si>
  <si>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</si>
  <si>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</si>
  <si>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</si>
  <si>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</si>
  <si>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</si>
  <si>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</si>
  <si>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</si>
  <si>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</si>
  <si>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</si>
  <si>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</si>
  <si>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</si>
  <si>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</si>
  <si>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</si>
  <si>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</si>
  <si>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</si>
  <si>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</si>
  <si>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</si>
  <si>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</si>
  <si>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</si>
  <si>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</si>
  <si>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</si>
  <si>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</si>
  <si>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</si>
  <si>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</si>
  <si>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</si>
  <si>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</si>
  <si>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</si>
  <si>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</si>
  <si>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</si>
  <si>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</si>
  <si>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</si>
  <si>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</si>
  <si>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</si>
  <si>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</si>
  <si>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</si>
  <si>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</si>
  <si>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</si>
  <si>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</si>
  <si>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</si>
  <si>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</si>
  <si>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</si>
  <si>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</si>
  <si>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</si>
  <si>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</si>
  <si>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</si>
  <si>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</si>
  <si>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</si>
  <si>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</si>
  <si>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</si>
  <si>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</si>
  <si>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</si>
  <si>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</si>
  <si>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</si>
  <si>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</si>
  <si>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</si>
  <si>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</si>
  <si>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</si>
  <si>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</si>
  <si>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</si>
  <si>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</si>
  <si>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</si>
  <si>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</si>
  <si>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</si>
  <si>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</si>
  <si>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</si>
  <si>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</si>
  <si>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</si>
  <si>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</si>
  <si>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</si>
  <si>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</si>
  <si>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</si>
  <si>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</si>
  <si>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</si>
  <si>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</si>
  <si>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</si>
  <si>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</si>
  <si>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</si>
  <si>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</si>
  <si>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</si>
  <si>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</si>
  <si>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</si>
  <si>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</si>
  <si>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</si>
  <si>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</si>
  <si>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</si>
  <si>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</si>
  <si>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</si>
  <si>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</si>
  <si>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</si>
  <si>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</si>
  <si>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</si>
  <si>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</si>
  <si>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</si>
  <si>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</si>
  <si>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</si>
  <si>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</si>
  <si>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</si>
  <si>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</si>
  <si>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</si>
  <si>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</si>
  <si>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</si>
  <si>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</si>
  <si>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</si>
  <si>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</si>
  <si>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</si>
  <si>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</si>
  <si>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</si>
  <si>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</si>
  <si>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</si>
  <si>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</si>
  <si>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</si>
  <si>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</si>
  <si>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</si>
  <si>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</si>
  <si>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</si>
  <si>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</si>
  <si>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</si>
  <si>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</si>
  <si>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</si>
  <si>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</si>
  <si>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</si>
  <si>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</si>
  <si>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</si>
  <si>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</si>
  <si>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</si>
  <si>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</si>
  <si>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</si>
  <si>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</si>
  <si>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</si>
  <si>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</si>
  <si>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</si>
  <si>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</si>
  <si>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</si>
  <si>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</si>
  <si>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</si>
  <si>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</si>
  <si>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</si>
  <si>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</si>
  <si>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</si>
  <si>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</si>
  <si>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</si>
  <si>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</si>
  <si>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</si>
  <si>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</si>
  <si>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</si>
  <si>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</si>
  <si>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</si>
  <si>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</si>
  <si>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</si>
  <si>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</si>
  <si>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</si>
  <si>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</si>
  <si>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</si>
  <si>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</si>
  <si>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</si>
  <si>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</si>
  <si>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</si>
  <si>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</si>
  <si>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</si>
  <si>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</si>
  <si>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</si>
  <si>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</si>
  <si>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</si>
  <si>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</si>
  <si>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</si>
  <si>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</si>
  <si>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</si>
  <si>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</si>
  <si>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</si>
  <si>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</si>
  <si>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</si>
  <si>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</si>
  <si>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</si>
  <si>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</si>
  <si>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</si>
  <si>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</si>
  <si>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</si>
  <si>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</si>
  <si>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</si>
  <si>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</si>
  <si>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</si>
  <si>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</si>
  <si>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</si>
  <si>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</si>
  <si>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</si>
  <si>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</si>
  <si>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</si>
  <si>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</si>
  <si>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</si>
  <si>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</si>
  <si>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</si>
  <si>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</si>
  <si>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</si>
  <si>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</si>
  <si>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</si>
  <si>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</si>
  <si>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</si>
  <si>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</si>
  <si>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</si>
  <si>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</si>
  <si>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</si>
  <si>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</si>
  <si>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</si>
  <si>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</si>
  <si>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</si>
  <si>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</si>
  <si>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</si>
  <si>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</si>
  <si>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</si>
  <si>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</si>
  <si>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</si>
  <si>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</si>
  <si>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</si>
  <si>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</si>
  <si>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</si>
  <si>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</si>
  <si>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</si>
  <si>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</si>
  <si>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</si>
  <si>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</si>
  <si>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</si>
  <si>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</si>
  <si>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</si>
  <si>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</si>
  <si>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</si>
  <si>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</si>
  <si>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</si>
  <si>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</si>
  <si>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</si>
  <si>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</si>
  <si>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</si>
  <si>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</si>
  <si>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</si>
  <si>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</si>
  <si>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</si>
  <si>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</si>
  <si>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</si>
  <si>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</si>
  <si>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</si>
  <si>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</si>
  <si>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</si>
  <si>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</si>
  <si>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</si>
  <si>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</si>
  <si>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</si>
  <si>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</si>
  <si>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</si>
  <si>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</si>
  <si>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</si>
  <si>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</si>
  <si>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</si>
  <si>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</si>
  <si>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</si>
  <si>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</si>
  <si>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</si>
  <si>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</si>
  <si>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</si>
  <si>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</si>
  <si>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</si>
  <si>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</si>
  <si>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</si>
  <si>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</si>
  <si>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</si>
  <si>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</si>
  <si>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</si>
  <si>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</si>
  <si>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</si>
  <si>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</si>
  <si>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</si>
  <si>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</si>
  <si>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</si>
  <si>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</si>
  <si>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</si>
  <si>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</si>
  <si>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</si>
  <si>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</si>
  <si>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</si>
  <si>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</si>
  <si>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</si>
  <si>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</si>
  <si>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</si>
  <si>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</si>
  <si>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</si>
  <si>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</si>
  <si>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</si>
  <si>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</si>
  <si>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</si>
  <si>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</si>
  <si>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</si>
  <si>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</si>
  <si>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</si>
  <si>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</si>
  <si>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</si>
  <si>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</si>
  <si>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</si>
  <si>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</si>
  <si>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</si>
  <si>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</si>
  <si>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</si>
  <si>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</si>
  <si>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</si>
  <si>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</si>
  <si>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</si>
  <si>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</si>
  <si>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</si>
  <si>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</si>
  <si>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</si>
  <si>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</si>
  <si>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</si>
  <si>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</si>
  <si>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</si>
  <si>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</si>
  <si>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</si>
  <si>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</si>
  <si>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</si>
  <si>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</si>
  <si>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</si>
  <si>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</si>
  <si>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</si>
  <si>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</si>
  <si>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</si>
  <si>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</si>
  <si>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</si>
  <si>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</si>
  <si>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</si>
  <si>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</si>
  <si>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</si>
  <si>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</si>
  <si>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</si>
  <si>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</si>
  <si>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</si>
  <si>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</si>
  <si>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</si>
  <si>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</si>
  <si>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</si>
  <si>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</si>
  <si>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</si>
  <si>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</si>
  <si>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</si>
  <si>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</si>
  <si>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</si>
  <si>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</si>
  <si>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</si>
  <si>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</si>
  <si>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</si>
  <si>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</si>
  <si>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</si>
  <si>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</si>
  <si>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</si>
  <si>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</si>
  <si>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</si>
  <si>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</si>
  <si>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</si>
  <si>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</si>
  <si>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</si>
  <si>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</si>
  <si>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</si>
  <si>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</si>
  <si>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</si>
  <si>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</si>
  <si>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</si>
  <si>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</si>
  <si>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</si>
  <si>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</si>
  <si>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</si>
  <si>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</si>
  <si>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</si>
  <si>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</si>
  <si>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</si>
  <si>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</si>
  <si>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</si>
  <si>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</si>
  <si>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</si>
  <si>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</si>
  <si>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</si>
  <si>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</si>
  <si>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</si>
  <si>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</si>
  <si>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</si>
  <si>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</si>
  <si>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</si>
  <si>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</si>
  <si>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</si>
  <si>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</si>
  <si>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</si>
  <si>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</si>
  <si>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</si>
  <si>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</si>
  <si>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</si>
  <si>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</si>
  <si>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</si>
  <si>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</si>
  <si>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</si>
  <si>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</si>
  <si>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</si>
  <si>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</si>
  <si>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</si>
  <si>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</si>
  <si>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</si>
  <si>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</si>
  <si>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</si>
  <si>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</si>
  <si>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</si>
  <si>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</si>
  <si>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</si>
  <si>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</si>
  <si>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</si>
  <si>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</si>
  <si>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</si>
  <si>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</si>
  <si>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</si>
  <si>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</si>
  <si>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</si>
  <si>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</si>
  <si>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</si>
  <si>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</si>
  <si>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</si>
  <si>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</si>
  <si>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</si>
  <si>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</si>
  <si>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</si>
  <si>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</si>
  <si>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</si>
  <si>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</si>
  <si>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</si>
  <si>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</si>
  <si>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</si>
  <si>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</si>
  <si>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</si>
  <si>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</si>
  <si>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</si>
  <si>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</si>
  <si>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</si>
  <si>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</si>
  <si>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</si>
  <si>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</si>
  <si>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</si>
  <si>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</si>
  <si>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</si>
  <si>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</si>
  <si>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</si>
  <si>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</si>
  <si>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</si>
  <si>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</si>
  <si>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</si>
  <si>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</si>
  <si>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</si>
  <si>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</si>
  <si>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</si>
  <si>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</si>
  <si>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</si>
  <si>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</si>
  <si>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</si>
  <si>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</si>
  <si>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</si>
  <si>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</si>
  <si>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</si>
  <si>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</si>
  <si>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</si>
  <si>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</si>
  <si>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</si>
  <si>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</si>
  <si>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</si>
  <si>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</si>
  <si>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</si>
  <si>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</si>
  <si>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</si>
  <si>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</si>
  <si>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</si>
  <si>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</si>
  <si>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</si>
  <si>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</si>
  <si>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</si>
  <si>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</si>
  <si>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</si>
  <si>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</si>
  <si>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</si>
  <si>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</si>
  <si>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</si>
  <si>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</si>
  <si>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</si>
  <si>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</si>
  <si>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</si>
  <si>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</si>
  <si>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</si>
  <si>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</si>
  <si>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</si>
  <si>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</si>
  <si>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</si>
  <si>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</si>
  <si>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</si>
  <si>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</si>
  <si>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</si>
  <si>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</si>
  <si>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</si>
  <si>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</si>
  <si>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</si>
  <si>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</si>
  <si>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</si>
  <si>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</si>
  <si>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</si>
  <si>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</si>
  <si>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</si>
  <si>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</si>
  <si>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</si>
  <si>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</si>
  <si>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</si>
  <si>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</si>
  <si>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</si>
  <si>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</si>
  <si>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</si>
  <si>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</si>
  <si>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</si>
  <si>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</si>
  <si>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</si>
  <si>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</si>
  <si>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</si>
  <si>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</si>
  <si>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</si>
  <si>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</si>
  <si>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</si>
  <si>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</si>
  <si>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</si>
  <si>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</si>
  <si>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</si>
  <si>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</si>
  <si>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</si>
  <si>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</si>
  <si>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</si>
  <si>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</si>
  <si>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</si>
  <si>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</si>
  <si>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</si>
  <si>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</si>
  <si>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</si>
  <si>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</si>
  <si>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</si>
  <si>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</si>
  <si>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</si>
  <si>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</si>
  <si>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</si>
  <si>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</si>
  <si>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</si>
  <si>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</si>
  <si>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</si>
  <si>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</si>
  <si>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</si>
  <si>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</si>
  <si>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</si>
  <si>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</si>
  <si>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</si>
  <si>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</si>
  <si>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</si>
  <si>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</si>
  <si>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</si>
  <si>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</si>
  <si>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</si>
  <si>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</si>
  <si>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</si>
  <si>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</si>
  <si>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</si>
  <si>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</si>
  <si>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</si>
  <si>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</si>
  <si>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</si>
  <si>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</si>
  <si>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</si>
  <si>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</si>
  <si>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</si>
  <si>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</si>
  <si>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</si>
  <si>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</si>
  <si>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</si>
  <si>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</si>
  <si>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</si>
  <si>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</si>
  <si>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</si>
  <si>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</si>
  <si>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</si>
  <si>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</si>
  <si>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</si>
  <si>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</si>
  <si>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</si>
  <si>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</si>
  <si>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</si>
  <si>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</si>
  <si>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</si>
  <si>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</si>
  <si>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</si>
  <si>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</si>
  <si>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</si>
  <si>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</si>
  <si>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</si>
  <si>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</si>
  <si>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</si>
  <si>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</si>
  <si>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</si>
  <si>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</si>
  <si>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</si>
  <si>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</si>
  <si>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</si>
  <si>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</si>
  <si>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</si>
  <si>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</si>
  <si>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</si>
  <si>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</si>
  <si>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</si>
  <si>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</si>
  <si>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</si>
  <si>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</si>
  <si>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</si>
  <si>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</si>
  <si>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</si>
  <si>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</si>
  <si>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</si>
  <si>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</si>
  <si>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</si>
  <si>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</si>
  <si>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</si>
  <si>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</si>
  <si>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</si>
  <si>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</si>
  <si>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</si>
  <si>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</si>
  <si>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</si>
  <si>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</si>
  <si>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</si>
  <si>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</si>
  <si>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</si>
  <si>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</si>
  <si>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</si>
  <si>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</si>
  <si>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</si>
  <si>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</si>
  <si>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</si>
  <si>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</si>
  <si>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</si>
  <si>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</si>
  <si>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</si>
  <si>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</si>
  <si>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</si>
  <si>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</si>
  <si>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</si>
  <si>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</si>
  <si>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</si>
  <si>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</si>
  <si>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</si>
  <si>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</si>
  <si>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</si>
  <si>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</si>
  <si>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</si>
  <si>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</si>
  <si>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</si>
  <si>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</si>
  <si>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</si>
  <si>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</si>
  <si>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</si>
  <si>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</si>
  <si>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</si>
  <si>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</si>
  <si>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</si>
  <si>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</si>
  <si>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</si>
  <si>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</si>
  <si>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</si>
  <si>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</si>
  <si>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</si>
  <si>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</si>
  <si>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</si>
  <si>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</si>
  <si>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</si>
  <si>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</si>
  <si>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</si>
  <si>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</si>
  <si>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</si>
  <si>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</si>
  <si>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</si>
  <si>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</si>
  <si>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</si>
  <si>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</si>
  <si>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</si>
  <si>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</si>
  <si>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</si>
  <si>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</si>
  <si>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</si>
  <si>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</si>
  <si>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</si>
  <si>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</si>
  <si>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</si>
  <si>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</si>
  <si>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</si>
  <si>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</si>
  <si>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</si>
  <si>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</si>
  <si>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</si>
  <si>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</si>
  <si>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</si>
  <si>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</si>
  <si>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</si>
  <si>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</si>
  <si>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</si>
  <si>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</si>
  <si>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</si>
  <si>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</si>
  <si>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</si>
  <si>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</si>
  <si>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</si>
  <si>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</si>
  <si>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</si>
  <si>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</si>
  <si>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</si>
  <si>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</si>
  <si>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</si>
  <si>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</si>
  <si>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</si>
  <si>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</si>
  <si>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</si>
  <si>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</si>
  <si>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</si>
  <si>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</si>
  <si>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</si>
  <si>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</si>
  <si>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</si>
  <si>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</si>
  <si>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</si>
  <si>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</si>
  <si>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</si>
  <si>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</si>
  <si>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</si>
  <si>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</si>
  <si>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</si>
  <si>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</si>
  <si>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</si>
  <si>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</si>
  <si>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</si>
  <si>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</si>
  <si>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</si>
  <si>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</si>
  <si>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</si>
  <si>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</si>
  <si>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</si>
  <si>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</si>
  <si>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</si>
  <si>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</si>
  <si>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</si>
  <si>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</si>
  <si>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</si>
  <si>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</si>
  <si>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</si>
  <si>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</si>
  <si>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</si>
  <si>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</si>
  <si>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</si>
  <si>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</si>
  <si>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</si>
  <si>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</si>
  <si>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</si>
  <si>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</si>
  <si>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</si>
  <si>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</si>
  <si>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</si>
  <si>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</si>
  <si>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</si>
  <si>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</si>
  <si>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</si>
  <si>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</si>
  <si>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</si>
  <si>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</si>
  <si>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</si>
  <si>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</si>
  <si>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</si>
  <si>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</si>
  <si>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</si>
  <si>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</si>
  <si>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</si>
  <si>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</si>
  <si>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</si>
  <si>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</si>
  <si>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</si>
  <si>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</si>
  <si>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</si>
  <si>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</si>
  <si>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</si>
  <si>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</si>
  <si>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</si>
  <si>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</si>
  <si>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</si>
  <si>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</si>
  <si>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</si>
  <si>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</si>
  <si>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</si>
  <si>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</si>
  <si>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</si>
  <si>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</si>
  <si>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</si>
  <si>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</si>
  <si>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</si>
  <si>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</si>
  <si>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</si>
  <si>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</si>
  <si>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</si>
  <si>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</si>
  <si>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</si>
  <si>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</si>
  <si>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</si>
  <si>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</si>
  <si>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</si>
  <si>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</si>
  <si>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</si>
  <si>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</si>
  <si>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</si>
  <si>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</si>
  <si>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</si>
  <si>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</si>
  <si>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</si>
  <si>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</si>
  <si>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</si>
  <si>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</si>
  <si>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</si>
  <si>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</si>
  <si>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</si>
  <si>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</si>
  <si>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</si>
  <si>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</si>
  <si>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</si>
  <si>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</si>
  <si>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</si>
  <si>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</si>
  <si>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</si>
  <si>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</si>
  <si>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</si>
  <si>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</si>
  <si>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</si>
  <si>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</si>
  <si>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</si>
  <si>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</si>
  <si>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</si>
  <si>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</si>
  <si>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</si>
  <si>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</si>
  <si>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</si>
  <si>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</si>
  <si>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</si>
  <si>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</si>
  <si>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</si>
  <si>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</si>
  <si>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</si>
  <si>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</si>
  <si>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</si>
  <si>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</si>
  <si>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</si>
  <si>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</si>
  <si>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</si>
  <si>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</si>
  <si>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</si>
  <si>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</si>
  <si>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</si>
  <si>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</si>
  <si>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</si>
  <si>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</si>
  <si>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</si>
  <si>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</si>
  <si>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</si>
  <si>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</si>
  <si>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</si>
  <si>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</si>
  <si>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</si>
  <si>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</si>
  <si>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</si>
  <si>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</si>
  <si>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</si>
  <si>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</si>
  <si>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</si>
  <si>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</si>
  <si>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</si>
  <si>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</si>
  <si>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</si>
  <si>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</si>
  <si>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</si>
  <si>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</si>
  <si>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</si>
  <si>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</si>
  <si>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</si>
  <si>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</si>
  <si>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</si>
  <si>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</si>
  <si>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</si>
  <si>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</si>
  <si>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</si>
  <si>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</si>
  <si>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</si>
  <si>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</si>
  <si>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</si>
  <si>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</si>
  <si>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</si>
  <si>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</si>
  <si>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</si>
  <si>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</si>
  <si>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</si>
  <si>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</si>
  <si>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</si>
  <si>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</si>
  <si>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</si>
  <si>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</si>
  <si>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</si>
  <si>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</si>
  <si>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</si>
  <si>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</si>
  <si>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</si>
  <si>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</si>
  <si>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</si>
  <si>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</si>
  <si>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</si>
  <si>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</si>
  <si>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</si>
  <si>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</si>
  <si>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</si>
  <si>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</si>
  <si>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</si>
  <si>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</si>
  <si>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</si>
  <si>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</si>
  <si>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</si>
  <si>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</si>
  <si>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</si>
  <si>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</si>
  <si>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</si>
  <si>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</si>
  <si>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</si>
  <si>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</si>
  <si>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</si>
  <si>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</si>
  <si>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</si>
  <si>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</si>
  <si>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</si>
  <si>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</si>
  <si>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</si>
  <si>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</si>
  <si>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</si>
  <si>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</si>
  <si>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</si>
  <si>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</si>
  <si>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</si>
  <si>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</si>
  <si>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</si>
  <si>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</si>
  <si>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</si>
  <si>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</si>
  <si>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</si>
  <si>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</si>
  <si>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</si>
  <si>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</si>
  <si>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</si>
  <si>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</si>
  <si>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</si>
  <si>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</si>
  <si>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</si>
  <si>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</si>
  <si>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</si>
  <si>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</si>
  <si>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</si>
  <si>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</si>
  <si>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</si>
  <si>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</si>
  <si>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</si>
  <si>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</si>
  <si>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</si>
  <si>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</si>
  <si>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</si>
  <si>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</si>
  <si>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</si>
  <si>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</si>
  <si>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</si>
  <si>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</si>
  <si>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</si>
  <si>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</si>
  <si>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</si>
  <si>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</si>
  <si>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</si>
  <si>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</si>
  <si>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</si>
  <si>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</si>
  <si>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</si>
  <si>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</si>
  <si>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</si>
  <si>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</si>
  <si>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</si>
  <si>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</si>
  <si>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</si>
  <si>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</si>
  <si>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</si>
  <si>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</si>
  <si>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</si>
  <si>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</si>
  <si>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</si>
  <si>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</si>
  <si>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</si>
  <si>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</si>
  <si>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</si>
  <si>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</si>
  <si>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</si>
  <si>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</si>
  <si>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</si>
  <si>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</si>
  <si>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</si>
  <si>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</si>
  <si>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</si>
  <si>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</si>
  <si>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</si>
  <si>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</si>
  <si>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</si>
  <si>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</si>
  <si>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</si>
  <si>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</si>
  <si>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</si>
  <si>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</si>
  <si>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</si>
  <si>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</si>
  <si>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</si>
  <si>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</si>
  <si>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</si>
  <si>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</si>
  <si>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</si>
  <si>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</si>
  <si>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</si>
  <si>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</si>
  <si>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</si>
  <si>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</si>
  <si>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</si>
  <si>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</si>
  <si>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</si>
  <si>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</si>
  <si>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</si>
  <si>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</si>
  <si>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</si>
  <si>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</si>
  <si>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</si>
  <si>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</si>
  <si>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</si>
  <si>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</si>
  <si>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</si>
  <si>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</si>
  <si>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</si>
  <si>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</si>
  <si>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</si>
  <si>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</si>
  <si>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</si>
  <si>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</si>
  <si>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</si>
  <si>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</si>
  <si>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</si>
  <si>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</si>
  <si>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</si>
  <si>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</si>
  <si>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</si>
  <si>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</si>
  <si>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</si>
  <si>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</si>
  <si>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</si>
  <si>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</si>
  <si>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</si>
  <si>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</si>
  <si>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</si>
  <si>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</si>
  <si>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</si>
  <si>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</si>
  <si>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</si>
  <si>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</si>
  <si>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</si>
  <si>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</si>
  <si>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</si>
  <si>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</si>
  <si>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</si>
  <si>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</si>
  <si>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</si>
  <si>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</si>
  <si>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</si>
  <si>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</si>
  <si>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</si>
  <si>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</si>
  <si>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</si>
  <si>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</si>
  <si>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</si>
  <si>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</si>
  <si>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</si>
  <si>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</si>
  <si>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</si>
  <si>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</si>
  <si>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</si>
  <si>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</si>
  <si>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</si>
  <si>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</si>
  <si>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</si>
  <si>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</si>
  <si>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</si>
  <si>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</si>
  <si>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</si>
  <si>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</si>
  <si>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</si>
  <si>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</si>
  <si>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</si>
  <si>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</si>
  <si>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</si>
  <si>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</si>
  <si>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</si>
  <si>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</si>
  <si>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</si>
  <si>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</si>
  <si>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</si>
  <si>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</si>
  <si>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</si>
  <si>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</si>
  <si>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</si>
  <si>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</si>
  <si>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</si>
  <si>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</si>
  <si>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</si>
  <si>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</si>
  <si>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</si>
  <si>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</si>
  <si>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</si>
  <si>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</si>
  <si>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</si>
  <si>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</si>
  <si>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</si>
  <si>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</si>
  <si>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</si>
  <si>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</si>
  <si>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</si>
  <si>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</si>
  <si>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</si>
  <si>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</si>
  <si>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</si>
  <si>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</si>
  <si>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</si>
  <si>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</si>
  <si>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</si>
  <si>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</si>
  <si>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</si>
  <si>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</si>
  <si>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</si>
  <si>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</si>
  <si>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</si>
  <si>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</si>
  <si>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</si>
  <si>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</si>
  <si>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</si>
  <si>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</si>
  <si>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</si>
  <si>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</si>
  <si>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</si>
  <si>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</si>
  <si>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</si>
  <si>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</si>
  <si>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</si>
  <si>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</si>
  <si>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</si>
  <si>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</si>
  <si>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</si>
  <si>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</si>
  <si>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</si>
  <si>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</si>
  <si>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</si>
  <si>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</si>
  <si>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</si>
  <si>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</si>
  <si>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</si>
  <si>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</si>
  <si>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</si>
  <si>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</si>
  <si>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</si>
  <si>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</si>
  <si>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</si>
  <si>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</si>
  <si>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</si>
  <si>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</si>
  <si>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</si>
  <si>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</si>
  <si>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</si>
  <si>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</si>
  <si>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</si>
  <si>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</si>
  <si>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</si>
  <si>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</si>
  <si>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</si>
  <si>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</si>
  <si>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</si>
  <si>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</si>
  <si>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</si>
  <si>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</si>
  <si>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</si>
  <si>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</si>
  <si>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</si>
  <si>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</si>
  <si>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</si>
  <si>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</si>
  <si>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</si>
  <si>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</si>
  <si>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</si>
  <si>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</si>
  <si>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</si>
  <si>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</si>
  <si>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</si>
  <si>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</si>
  <si>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</si>
  <si>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</si>
  <si>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</si>
  <si>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</si>
  <si>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</si>
  <si>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</si>
  <si>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</si>
  <si>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</si>
  <si>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</si>
  <si>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</si>
  <si>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</si>
  <si>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</si>
  <si>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</si>
  <si>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</si>
  <si>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</si>
  <si>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</si>
  <si>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</si>
  <si>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</si>
  <si>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</si>
  <si>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</si>
  <si>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</si>
  <si>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</si>
  <si>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</si>
  <si>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</si>
  <si>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</si>
  <si>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</si>
  <si>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</si>
  <si>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</si>
  <si>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</si>
  <si>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</si>
  <si>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</si>
  <si>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</si>
  <si>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</si>
  <si>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</si>
  <si>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</si>
  <si>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</si>
  <si>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</si>
  <si>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</si>
  <si>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</si>
  <si>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</si>
  <si>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</si>
  <si>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</si>
  <si>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</si>
  <si>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</si>
  <si>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</si>
  <si>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</si>
  <si>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</si>
  <si>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</si>
  <si>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</si>
  <si>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</si>
  <si>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</si>
  <si>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</si>
  <si>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</si>
  <si>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</si>
  <si>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</si>
  <si>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</si>
  <si>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</si>
  <si>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</si>
  <si>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</si>
  <si>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</si>
  <si>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</si>
  <si>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</si>
  <si>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</si>
  <si>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</si>
  <si>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</si>
  <si>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</si>
  <si>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</si>
  <si>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</si>
  <si>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</si>
  <si>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</si>
  <si>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</si>
  <si>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</si>
  <si>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</si>
  <si>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</si>
  <si>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</si>
  <si>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</si>
  <si>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</si>
  <si>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</si>
  <si>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</si>
  <si>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</si>
  <si>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</si>
  <si>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</si>
  <si>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</si>
  <si>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</si>
  <si>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</si>
  <si>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</si>
  <si>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</si>
  <si>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</si>
  <si>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</si>
  <si>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</si>
  <si>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</si>
  <si>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</si>
  <si>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</si>
  <si>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</si>
  <si>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</si>
  <si>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</si>
  <si>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</si>
  <si>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</si>
  <si>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</si>
  <si>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</si>
  <si>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</si>
  <si>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</si>
  <si>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</si>
  <si>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</si>
  <si>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</si>
  <si>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</si>
  <si>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</si>
  <si>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</si>
  <si>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</si>
  <si>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</si>
  <si>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</si>
  <si>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</si>
  <si>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</si>
  <si>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</si>
  <si>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</si>
  <si>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</si>
  <si>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</si>
  <si>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</si>
  <si>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</si>
  <si>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</si>
  <si>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</si>
  <si>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</si>
  <si>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</si>
  <si>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</si>
  <si>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</si>
  <si>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</si>
  <si>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</si>
  <si>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</si>
  <si>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</si>
  <si>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</si>
  <si>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</si>
  <si>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</si>
  <si>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</si>
  <si>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</si>
  <si>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</si>
  <si>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</si>
  <si>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</si>
  <si>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</si>
  <si>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</si>
  <si>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</si>
  <si>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</si>
  <si>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</si>
  <si>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</si>
  <si>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</si>
  <si>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</si>
  <si>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</si>
  <si>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</si>
  <si>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</si>
  <si>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</si>
  <si>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</si>
  <si>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</si>
  <si>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</si>
  <si>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</si>
  <si>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</si>
  <si>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</si>
  <si>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</si>
  <si>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</si>
  <si>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</si>
  <si>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</si>
  <si>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</si>
  <si>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</si>
  <si>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</si>
  <si>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</si>
  <si>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</si>
  <si>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</si>
  <si>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</si>
  <si>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</si>
  <si>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</si>
  <si>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</si>
  <si>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</si>
  <si>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</si>
  <si>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</si>
  <si>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</si>
  <si>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</si>
  <si>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</si>
  <si>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</si>
  <si>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</si>
  <si>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</si>
  <si>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</si>
  <si>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</si>
  <si>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</si>
  <si>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</si>
  <si>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</si>
  <si>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</si>
  <si>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</si>
  <si>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</si>
  <si>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</si>
  <si>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</si>
  <si>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</si>
  <si>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</si>
  <si>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</si>
  <si>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</si>
  <si>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</si>
  <si>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</si>
  <si>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</si>
  <si>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</si>
  <si>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</si>
  <si>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</si>
  <si>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</si>
  <si>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</si>
  <si>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</si>
  <si>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</si>
  <si>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</si>
  <si>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</si>
  <si>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</si>
  <si>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</si>
  <si>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</si>
  <si>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</si>
  <si>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</si>
  <si>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</si>
  <si>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</si>
  <si>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</si>
  <si>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</si>
  <si>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</si>
  <si>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</si>
  <si>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</si>
  <si>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</si>
  <si>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</si>
  <si>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</si>
  <si>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</si>
  <si>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</si>
  <si>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</si>
  <si>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</si>
  <si>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</si>
  <si>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</si>
  <si>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</si>
  <si>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</si>
  <si>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</si>
  <si>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</si>
  <si>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</si>
  <si>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</si>
  <si>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</si>
  <si>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</si>
  <si>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</si>
  <si>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</si>
  <si>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</si>
  <si>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</si>
  <si>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</si>
  <si>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</si>
  <si>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</si>
  <si>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</si>
  <si>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</si>
  <si>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</si>
  <si>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</si>
  <si>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</si>
  <si>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</si>
  <si>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</si>
  <si>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</si>
  <si>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</si>
  <si>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</si>
  <si>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</si>
  <si>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</si>
  <si>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</si>
  <si>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</si>
  <si>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</si>
  <si>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</si>
  <si>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</si>
  <si>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</si>
  <si>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</si>
  <si>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</si>
  <si>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</si>
  <si>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</si>
  <si>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</si>
  <si>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</si>
  <si>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</si>
  <si>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</si>
  <si>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</si>
  <si>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</si>
  <si>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</si>
  <si>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</si>
  <si>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</si>
  <si>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</si>
  <si>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</si>
  <si>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</si>
  <si>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</si>
  <si>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</si>
  <si>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</si>
  <si>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</si>
  <si>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</si>
  <si>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</si>
  <si>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</si>
  <si>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</si>
  <si>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</si>
  <si>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</si>
  <si>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</si>
  <si>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</si>
  <si>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</si>
  <si>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</si>
  <si>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</si>
  <si>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</si>
  <si>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</si>
  <si>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</si>
  <si>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</si>
  <si>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</si>
  <si>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</si>
  <si>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</si>
  <si>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</si>
  <si>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</si>
  <si>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</si>
  <si>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</si>
  <si>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</si>
  <si>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</si>
  <si>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</si>
  <si>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</si>
  <si>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</si>
  <si>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</si>
  <si>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</si>
  <si>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</si>
  <si>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</si>
  <si>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</si>
  <si>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</si>
  <si>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</si>
  <si>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</si>
  <si>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</si>
  <si>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</si>
  <si>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</si>
  <si>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</si>
  <si>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</si>
  <si>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</si>
  <si>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</si>
  <si>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</si>
  <si>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</si>
  <si>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</si>
  <si>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</si>
  <si>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</si>
  <si>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</si>
  <si>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</si>
  <si>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</si>
  <si>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</si>
  <si>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</si>
  <si>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</si>
  <si>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</si>
  <si>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</si>
  <si>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</si>
  <si>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</si>
  <si>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</si>
  <si>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</si>
  <si>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</si>
  <si>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</si>
  <si>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</si>
  <si>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</si>
  <si>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</si>
  <si>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</si>
  <si>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</si>
  <si>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</si>
  <si>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</si>
  <si>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</si>
  <si>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</si>
  <si>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</si>
  <si>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</si>
  <si>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</si>
  <si>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</si>
  <si>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</si>
  <si>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</si>
  <si>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</si>
  <si>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</si>
  <si>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</si>
  <si>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</si>
  <si>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</si>
  <si>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</si>
  <si>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</si>
  <si>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</si>
  <si>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</si>
  <si>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</si>
  <si>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</si>
  <si>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</si>
  <si>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</si>
  <si>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</si>
  <si>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</si>
  <si>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</si>
  <si>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</si>
  <si>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</si>
  <si>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</si>
  <si>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</si>
  <si>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</si>
  <si>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</si>
  <si>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</si>
  <si>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</si>
  <si>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</si>
  <si>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</si>
  <si>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</si>
  <si>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</si>
  <si>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</si>
  <si>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</si>
  <si>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</si>
  <si>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</si>
  <si>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</si>
  <si>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</si>
  <si>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</si>
  <si>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</si>
  <si>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</si>
  <si>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</si>
  <si>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</si>
  <si>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</si>
  <si>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</si>
  <si>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</si>
  <si>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</si>
  <si>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</si>
  <si>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</si>
  <si>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</si>
  <si>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</si>
  <si>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</si>
  <si>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</si>
  <si>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</si>
  <si>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</si>
  <si>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</si>
  <si>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</si>
  <si>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</si>
  <si>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</si>
  <si>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</si>
  <si>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</si>
  <si>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</si>
  <si>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</si>
  <si>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</si>
  <si>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</si>
  <si>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</si>
  <si>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</si>
  <si>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</si>
  <si>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</si>
  <si>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</si>
  <si>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</si>
  <si>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</si>
  <si>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</si>
  <si>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</si>
  <si>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</si>
  <si>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</si>
  <si>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</si>
  <si>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</si>
  <si>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</si>
  <si>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</si>
  <si>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</si>
  <si>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</si>
  <si>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</si>
  <si>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</si>
  <si>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</si>
  <si>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</si>
  <si>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</si>
  <si>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</si>
  <si>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</si>
  <si>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</si>
  <si>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</si>
  <si>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</si>
  <si>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</si>
  <si>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</si>
  <si>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</si>
  <si>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</si>
  <si>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</si>
  <si>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</si>
  <si>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</si>
  <si>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</si>
  <si>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</si>
  <si>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</si>
  <si>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</si>
  <si>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</si>
  <si>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</si>
  <si>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</si>
  <si>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</si>
  <si>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</si>
  <si>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</si>
  <si>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</si>
  <si>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</si>
  <si>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</si>
  <si>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</si>
  <si>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</si>
  <si>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</si>
  <si>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</si>
  <si>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</si>
  <si>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</si>
  <si>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</si>
  <si>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</si>
  <si>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</si>
  <si>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</si>
  <si>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</si>
  <si>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</si>
  <si>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</si>
  <si>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</si>
  <si>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</si>
  <si>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</si>
  <si>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</si>
  <si>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</si>
  <si>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</si>
  <si>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</si>
  <si>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</si>
  <si>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</si>
  <si>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</si>
  <si>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</si>
  <si>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</si>
  <si>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</si>
  <si>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</si>
  <si>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</si>
  <si>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</si>
  <si>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</si>
  <si>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</si>
  <si>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</si>
  <si>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</si>
  <si>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</si>
  <si>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</si>
  <si>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</si>
  <si>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</si>
  <si>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</si>
  <si>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</si>
  <si>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</si>
  <si>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</si>
  <si>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</si>
  <si>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</si>
  <si>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</si>
  <si>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</si>
  <si>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</si>
  <si>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</si>
  <si>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</si>
  <si>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</si>
  <si>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</si>
  <si>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</si>
  <si>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</si>
  <si>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</si>
  <si>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</si>
  <si>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</si>
  <si>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</si>
  <si>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</si>
  <si>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</si>
  <si>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</si>
  <si>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</si>
  <si>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</si>
  <si>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</si>
  <si>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</si>
  <si>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</si>
  <si>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</si>
  <si>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</si>
  <si>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</si>
  <si>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</si>
  <si>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</si>
  <si>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</si>
  <si>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</si>
  <si>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</si>
  <si>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</si>
  <si>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</si>
  <si>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</si>
  <si>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</si>
  <si>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</si>
  <si>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</si>
  <si>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</si>
  <si>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</si>
  <si>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</si>
  <si>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</si>
  <si>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</si>
  <si>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</si>
  <si>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</si>
  <si>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</si>
  <si>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</si>
  <si>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</si>
  <si>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</si>
  <si>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</si>
  <si>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</si>
  <si>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</si>
  <si>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</si>
  <si>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</si>
  <si>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</si>
  <si>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</si>
  <si>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</si>
  <si>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</si>
  <si>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</si>
  <si>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</si>
  <si>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</si>
  <si>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</si>
  <si>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</si>
  <si>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</si>
  <si>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</si>
  <si>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</si>
  <si>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</si>
  <si>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</si>
  <si>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</si>
  <si>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</si>
  <si>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</si>
  <si>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</si>
  <si>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</si>
  <si>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</si>
  <si>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</si>
  <si>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</si>
  <si>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</si>
  <si>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</si>
  <si>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</si>
  <si>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</si>
  <si>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</si>
  <si>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</si>
  <si>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</si>
  <si>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</si>
  <si>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</si>
  <si>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</si>
  <si>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</si>
  <si>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</si>
  <si>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</si>
  <si>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</si>
  <si>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</si>
  <si>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</si>
  <si>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</si>
  <si>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</si>
  <si>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</si>
  <si>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</si>
  <si>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</si>
  <si>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</si>
  <si>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</si>
  <si>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</si>
  <si>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</si>
  <si>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</si>
  <si>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</si>
  <si>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</si>
  <si>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</si>
  <si>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</si>
  <si>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</si>
  <si>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</si>
  <si>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</si>
  <si>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</si>
  <si>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</si>
  <si>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</si>
  <si>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</si>
  <si>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</si>
  <si>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</si>
  <si>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</si>
  <si>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</si>
  <si>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</si>
  <si>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</si>
  <si>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</si>
  <si>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</si>
  <si>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</si>
  <si>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</si>
  <si>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</si>
  <si>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</si>
  <si>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</si>
  <si>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</si>
  <si>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</si>
  <si>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</si>
  <si>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</si>
  <si>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</si>
  <si>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</si>
  <si>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</si>
  <si>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</si>
  <si>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</si>
  <si>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</si>
  <si>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</si>
  <si>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</si>
  <si>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</si>
  <si>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</si>
  <si>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</si>
  <si>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</si>
  <si>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</si>
  <si>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</si>
  <si>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</si>
  <si>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</si>
  <si>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</si>
  <si>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</si>
  <si>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</si>
  <si>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</si>
  <si>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</si>
  <si>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</si>
  <si>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</si>
  <si>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</si>
  <si>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</si>
  <si>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</si>
  <si>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</si>
  <si>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</si>
  <si>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</si>
  <si>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</si>
  <si>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</si>
  <si>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</si>
  <si>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</si>
  <si>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</si>
  <si>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</si>
  <si>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</si>
  <si>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</si>
  <si>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</si>
  <si>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</si>
  <si>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</si>
  <si>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</si>
  <si>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</si>
  <si>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</si>
  <si>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</si>
  <si>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</si>
  <si>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</si>
  <si>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</si>
  <si>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</si>
  <si>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</si>
  <si>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</si>
  <si>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</si>
  <si>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</si>
  <si>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</si>
  <si>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</si>
  <si>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</si>
  <si>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</si>
  <si>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</si>
  <si>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</si>
  <si>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</si>
  <si>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</si>
  <si>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</si>
  <si>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</si>
  <si>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</si>
  <si>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</si>
  <si>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</si>
  <si>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</si>
  <si>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</si>
  <si>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</si>
  <si>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</si>
  <si>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</si>
  <si>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</si>
  <si>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</si>
  <si>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</si>
  <si>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</si>
  <si>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</si>
  <si>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</si>
  <si>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</si>
  <si>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</si>
  <si>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</si>
  <si>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</si>
  <si>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</si>
  <si>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</si>
  <si>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</si>
  <si>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</si>
  <si>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</si>
  <si>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</si>
  <si>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</si>
  <si>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</si>
  <si>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</si>
  <si>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</si>
  <si>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</si>
  <si>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</si>
  <si>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</si>
  <si>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</si>
  <si>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</si>
  <si>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</si>
  <si>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</si>
  <si>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</si>
  <si>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</si>
  <si>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</si>
  <si>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</si>
  <si>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</si>
  <si>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</si>
  <si>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</si>
  <si>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</si>
  <si>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</si>
  <si>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</si>
  <si>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</si>
  <si>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</si>
  <si>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</si>
  <si>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</si>
  <si>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</si>
  <si>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</si>
  <si>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</si>
  <si>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</si>
  <si>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</si>
  <si>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</si>
  <si>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</si>
  <si>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</si>
  <si>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</si>
  <si>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</si>
  <si>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</si>
  <si>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</si>
  <si>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</si>
  <si>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</si>
  <si>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</si>
  <si>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</si>
  <si>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</si>
  <si>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</si>
  <si>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</si>
  <si>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</si>
  <si>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</si>
  <si>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</si>
  <si>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</si>
  <si>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</si>
  <si>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</si>
  <si>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</si>
  <si>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</si>
  <si>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</si>
  <si>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</si>
  <si>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</si>
  <si>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</si>
  <si>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</si>
  <si>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</si>
  <si>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</si>
  <si>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</si>
  <si>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</si>
  <si>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</si>
  <si>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</si>
  <si>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</si>
  <si>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</si>
  <si>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</si>
  <si>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</si>
  <si>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</si>
  <si>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</si>
  <si>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</si>
  <si>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</si>
  <si>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</si>
  <si>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</si>
  <si>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</si>
  <si>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</si>
  <si>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</si>
  <si>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</si>
  <si>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</si>
  <si>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</si>
  <si>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</si>
  <si>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</si>
  <si>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</si>
  <si>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</si>
  <si>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</si>
  <si>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</si>
  <si>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</si>
  <si>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</si>
  <si>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</si>
  <si>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</si>
  <si>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</si>
  <si>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</si>
  <si>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</si>
  <si>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</si>
  <si>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</si>
  <si>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</si>
  <si>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</si>
  <si>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</si>
  <si>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</si>
  <si>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</si>
  <si>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</si>
  <si>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</si>
  <si>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</si>
  <si>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</si>
  <si>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</si>
  <si>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</si>
  <si>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</si>
  <si>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</si>
  <si>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</si>
  <si>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</si>
  <si>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</si>
  <si>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</si>
  <si>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</si>
  <si>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</si>
  <si>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</si>
  <si>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</si>
  <si>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</si>
  <si>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</si>
  <si>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</si>
  <si>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</si>
  <si>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</si>
  <si>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</si>
  <si>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</si>
  <si>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</si>
  <si>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</si>
  <si>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</si>
  <si>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</si>
  <si>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</si>
  <si>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</si>
  <si>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</si>
  <si>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</si>
  <si>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</si>
  <si>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</si>
  <si>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</si>
  <si>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</si>
  <si>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</si>
  <si>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</si>
  <si>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</si>
  <si>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</si>
  <si>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</si>
  <si>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</si>
  <si>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</si>
  <si>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</si>
  <si>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</si>
  <si>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</si>
  <si>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</si>
  <si>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</si>
  <si>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</si>
  <si>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</si>
  <si>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</si>
  <si>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</si>
  <si>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</si>
  <si>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</si>
  <si>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</si>
  <si>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</si>
  <si>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</si>
  <si>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</si>
  <si>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</si>
  <si>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</si>
  <si>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</si>
  <si>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</si>
  <si>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</si>
  <si>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</si>
  <si>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</si>
  <si>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</si>
  <si>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</si>
  <si>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</si>
  <si>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</si>
  <si>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</si>
  <si>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</si>
  <si>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</si>
  <si>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</si>
  <si>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</si>
  <si>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</si>
  <si>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</si>
  <si>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</si>
  <si>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</si>
  <si>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</si>
  <si>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</si>
  <si>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</si>
  <si>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</si>
  <si>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</si>
  <si>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</si>
  <si>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</si>
  <si>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</si>
  <si>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</si>
  <si>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</si>
  <si>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</si>
  <si>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</si>
  <si>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</si>
  <si>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</si>
  <si>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</si>
  <si>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</si>
  <si>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</si>
  <si>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</si>
  <si>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</si>
  <si>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</si>
  <si>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</si>
  <si>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</si>
  <si>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</si>
  <si>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</si>
  <si>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</si>
  <si>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</si>
  <si>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</si>
  <si>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</si>
  <si>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</si>
  <si>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</si>
  <si>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</si>
  <si>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</si>
  <si>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</si>
  <si>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</si>
  <si>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</si>
  <si>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</si>
  <si>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</si>
  <si>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</si>
  <si>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</si>
  <si>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</si>
  <si>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</si>
  <si>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</si>
  <si>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</si>
  <si>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</si>
  <si>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</si>
  <si>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</si>
  <si>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</si>
  <si>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</si>
  <si>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</si>
  <si>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</si>
  <si>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</si>
  <si>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</si>
  <si>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</si>
  <si>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</si>
  <si>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</si>
  <si>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</si>
  <si>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</si>
  <si>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</si>
  <si>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</si>
  <si>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</si>
  <si>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</si>
  <si>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</si>
  <si>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</si>
  <si>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</si>
  <si>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</si>
  <si>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</si>
  <si>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</si>
  <si>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</si>
  <si>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</si>
  <si>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</si>
  <si>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</si>
  <si>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</si>
  <si>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</si>
  <si>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</si>
  <si>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</si>
  <si>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</si>
  <si>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</si>
  <si>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</si>
  <si>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</si>
  <si>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</si>
  <si>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</si>
  <si>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</si>
  <si>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</si>
  <si>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</si>
  <si>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</si>
  <si>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</si>
  <si>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</si>
  <si>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</si>
  <si>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</si>
  <si>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</si>
  <si>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</si>
  <si>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</si>
  <si>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</si>
  <si>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</si>
  <si>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</si>
  <si>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</si>
  <si>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</si>
  <si>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</si>
  <si>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</si>
  <si>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</si>
  <si>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</si>
  <si>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</si>
  <si>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</si>
  <si>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</si>
  <si>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</si>
  <si>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</si>
  <si>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</si>
  <si>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</si>
  <si>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</si>
  <si>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</si>
  <si>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</si>
  <si>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</si>
  <si>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</si>
  <si>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</si>
  <si>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</si>
  <si>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</si>
  <si>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</si>
  <si>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</si>
  <si>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</si>
  <si>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</si>
  <si>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</si>
  <si>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</si>
  <si>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</si>
  <si>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</si>
  <si>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</si>
  <si>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</si>
  <si>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</si>
  <si>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</si>
  <si>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</si>
  <si>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</si>
  <si>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</si>
  <si>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</si>
  <si>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</si>
  <si>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</si>
  <si>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</si>
  <si>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</si>
  <si>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</si>
  <si>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</si>
  <si>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</si>
  <si>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</si>
  <si>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</si>
  <si>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</si>
  <si>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</si>
  <si>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</si>
  <si>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</si>
  <si>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</si>
  <si>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</si>
  <si>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</si>
  <si>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</si>
  <si>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</si>
  <si>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</si>
  <si>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</si>
  <si>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</si>
  <si>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</si>
  <si>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</si>
  <si>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</si>
  <si>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</si>
  <si>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</si>
  <si>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</si>
  <si>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</si>
  <si>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</si>
  <si>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</si>
  <si>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</si>
  <si>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</si>
  <si>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</si>
  <si>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</si>
  <si>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</si>
  <si>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</si>
  <si>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</si>
  <si>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</si>
  <si>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</si>
  <si>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</si>
  <si>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</si>
  <si>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</si>
  <si>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</si>
  <si>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</si>
  <si>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</si>
  <si>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</si>
  <si>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</si>
  <si>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</si>
  <si>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</si>
  <si>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</si>
  <si>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</si>
  <si>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</si>
  <si>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</si>
  <si>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</si>
  <si>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</si>
  <si>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</si>
  <si>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</si>
  <si>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</si>
  <si>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</si>
  <si>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</si>
  <si>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</si>
  <si>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</si>
  <si>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</si>
  <si>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</si>
  <si>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</si>
  <si>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</si>
  <si>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</si>
  <si>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</si>
  <si>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</si>
  <si>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</si>
  <si>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</si>
  <si>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</si>
  <si>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</si>
  <si>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</si>
  <si>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</si>
  <si>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</si>
  <si>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</si>
  <si>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</si>
  <si>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</si>
  <si>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</si>
  <si>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</si>
  <si>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</si>
  <si>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</si>
  <si>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</si>
  <si>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</si>
  <si>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</si>
  <si>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</si>
  <si>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</si>
  <si>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</si>
  <si>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</si>
  <si>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</si>
  <si>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</si>
  <si>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</si>
  <si>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</si>
  <si>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</si>
  <si>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</si>
  <si>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</si>
  <si>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</si>
  <si>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</si>
  <si>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</si>
  <si>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</si>
  <si>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</si>
  <si>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</si>
  <si>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</si>
  <si>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</si>
  <si>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</si>
  <si>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</si>
  <si>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</si>
  <si>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</si>
  <si>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</si>
  <si>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</si>
  <si>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</si>
  <si>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</si>
  <si>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</si>
  <si>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</si>
  <si>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</si>
  <si>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</si>
  <si>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</si>
  <si>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</si>
  <si>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</si>
  <si>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</si>
  <si>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</si>
  <si>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</si>
  <si>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</si>
  <si>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</si>
  <si>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</si>
  <si>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</si>
  <si>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</si>
  <si>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</si>
  <si>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</si>
  <si>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</si>
  <si>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</si>
  <si>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</si>
  <si>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</si>
  <si>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</si>
  <si>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</si>
  <si>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</si>
  <si>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</si>
  <si>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</si>
  <si>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</si>
  <si>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</si>
  <si>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</si>
  <si>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</si>
  <si>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</si>
  <si>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</si>
  <si>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</si>
  <si>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</si>
  <si>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</si>
  <si>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</si>
  <si>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</si>
  <si>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</si>
  <si>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</si>
  <si>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</si>
  <si>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</si>
  <si>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</si>
  <si>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</si>
  <si>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</si>
  <si>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</si>
  <si>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</si>
  <si>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</si>
  <si>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</si>
  <si>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</si>
  <si>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</si>
  <si>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</si>
  <si>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</si>
  <si>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</si>
  <si>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</si>
  <si>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</si>
  <si>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</si>
  <si>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</si>
  <si>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</si>
  <si>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</si>
  <si>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</si>
  <si>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</si>
  <si>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</si>
  <si>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</si>
  <si>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</si>
  <si>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</si>
  <si>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</si>
  <si>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</si>
  <si>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</si>
  <si>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</si>
  <si>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</si>
  <si>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</si>
  <si>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</si>
  <si>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</si>
  <si>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</si>
  <si>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</si>
  <si>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</si>
  <si>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</si>
  <si>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</si>
  <si>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</si>
  <si>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</si>
  <si>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</si>
  <si>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</si>
  <si>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</si>
  <si>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</si>
  <si>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</si>
  <si>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</si>
  <si>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</si>
  <si>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</si>
  <si>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</si>
  <si>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</si>
  <si>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</si>
  <si>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</si>
  <si>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</si>
  <si>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</si>
  <si>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</si>
  <si>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</si>
  <si>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</si>
  <si>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</si>
  <si>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</si>
  <si>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</si>
  <si>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</si>
  <si>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</si>
  <si>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</si>
  <si>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</si>
  <si>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</si>
  <si>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</si>
  <si>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</si>
  <si>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</si>
  <si>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</si>
  <si>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</si>
  <si>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</si>
  <si>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</si>
  <si>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</si>
  <si>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</si>
  <si>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</si>
  <si>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</si>
  <si>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</si>
  <si>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</si>
  <si>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</si>
  <si>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</si>
  <si>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</si>
  <si>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</si>
  <si>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</si>
  <si>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</si>
  <si>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</si>
  <si>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</si>
  <si>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</si>
  <si>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</si>
  <si>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</si>
  <si>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</si>
  <si>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</si>
  <si>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</si>
  <si>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</si>
  <si>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</si>
  <si>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</si>
  <si>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</si>
  <si>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</si>
  <si>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</si>
  <si>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</si>
  <si>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</si>
  <si>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</si>
  <si>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</si>
  <si>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</si>
  <si>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</si>
  <si>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</si>
  <si>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</si>
  <si>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</si>
  <si>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</si>
  <si>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</si>
  <si>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</si>
  <si>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</si>
  <si>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</si>
  <si>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</si>
  <si>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</si>
  <si>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</si>
  <si>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</si>
  <si>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</si>
  <si>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</si>
  <si>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</si>
  <si>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</si>
  <si>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</si>
  <si>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</si>
  <si>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</si>
  <si>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</si>
  <si>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</si>
  <si>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</si>
  <si>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</si>
  <si>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</si>
  <si>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</si>
  <si>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</si>
  <si>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</si>
  <si>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</si>
  <si>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</si>
  <si>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</si>
  <si>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</si>
  <si>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</si>
  <si>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</si>
  <si>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</si>
  <si>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</si>
  <si>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</si>
  <si>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</si>
  <si>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</si>
  <si>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</si>
  <si>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</si>
  <si>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</si>
  <si>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</si>
  <si>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</si>
  <si>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</si>
  <si>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</si>
  <si>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</si>
  <si>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</si>
  <si>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</si>
  <si>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</si>
  <si>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</si>
  <si>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</si>
  <si>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</si>
  <si>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</si>
  <si>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</si>
  <si>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</si>
  <si>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</si>
  <si>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</si>
  <si>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</si>
  <si>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</si>
  <si>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</si>
  <si>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</si>
  <si>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</si>
  <si>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</si>
  <si>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</si>
  <si>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</si>
  <si>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</si>
  <si>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</si>
  <si>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</si>
  <si>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</si>
  <si>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</si>
  <si>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</si>
  <si>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</si>
  <si>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</si>
  <si>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</si>
  <si>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</si>
  <si>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</si>
  <si>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</si>
  <si>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</si>
  <si>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</si>
  <si>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</si>
  <si>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</si>
  <si>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</si>
  <si>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</si>
  <si>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</si>
  <si>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</si>
  <si>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</si>
  <si>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</si>
  <si>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</si>
  <si>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</si>
  <si>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</si>
  <si>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</si>
  <si>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</si>
  <si>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</si>
  <si>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</si>
  <si>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</si>
  <si>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</si>
  <si>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</si>
  <si>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</si>
  <si>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</si>
  <si>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</si>
  <si>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</si>
  <si>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</si>
  <si>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</si>
  <si>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</si>
  <si>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</si>
  <si>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</si>
  <si>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</si>
  <si>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</si>
  <si>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</si>
  <si>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</si>
  <si>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</si>
  <si>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</si>
  <si>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</si>
  <si>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</si>
  <si>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</si>
  <si>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</si>
  <si>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</si>
  <si>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</si>
  <si>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</si>
  <si>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</si>
  <si>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</si>
  <si>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</si>
  <si>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</si>
  <si>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</si>
  <si>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</si>
  <si>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</si>
  <si>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</si>
  <si>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</si>
  <si>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</si>
  <si>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</si>
  <si>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</si>
  <si>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</si>
  <si>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</si>
  <si>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</si>
  <si>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</si>
  <si>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</si>
  <si>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</si>
  <si>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</si>
  <si>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</si>
  <si>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</si>
  <si>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</si>
  <si>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</si>
  <si>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</si>
  <si>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</si>
  <si>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</si>
  <si>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</si>
  <si>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</si>
  <si>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</si>
  <si>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</si>
  <si>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</si>
  <si>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</si>
  <si>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</si>
  <si>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</si>
  <si>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</si>
  <si>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</si>
  <si>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</si>
  <si>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</si>
  <si>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</si>
  <si>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</si>
  <si>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</si>
  <si>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</si>
  <si>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</si>
  <si>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</si>
  <si>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</si>
  <si>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</si>
  <si>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</si>
  <si>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</si>
  <si>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</si>
  <si>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</si>
  <si>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</si>
  <si>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</si>
  <si>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</si>
  <si>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</si>
  <si>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</si>
  <si>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</si>
  <si>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</si>
  <si>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</si>
  <si>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</si>
  <si>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</si>
  <si>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</si>
  <si>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</si>
  <si>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</si>
  <si>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</si>
  <si>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</si>
  <si>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</si>
  <si>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</si>
  <si>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</si>
  <si>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</si>
  <si>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</si>
  <si>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</si>
  <si>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</si>
  <si>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</si>
  <si>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</si>
  <si>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</si>
  <si>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</si>
  <si>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</si>
  <si>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</si>
  <si>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</si>
  <si>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</si>
  <si>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</si>
  <si>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</si>
  <si>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</si>
  <si>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</si>
  <si>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</si>
  <si>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</si>
  <si>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</si>
  <si>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</si>
  <si>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</si>
  <si>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</si>
  <si>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</si>
  <si>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</si>
  <si>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</si>
  <si>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</si>
  <si>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</si>
  <si>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</si>
  <si>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</si>
  <si>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</si>
  <si>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</si>
  <si>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</si>
  <si>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</si>
  <si>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</si>
  <si>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</si>
  <si>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</si>
  <si>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</si>
  <si>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</si>
  <si>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</si>
  <si>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</si>
  <si>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</si>
  <si>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</si>
  <si>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</si>
  <si>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</si>
  <si>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</si>
  <si>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</si>
  <si>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</si>
  <si>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</si>
  <si>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</si>
  <si>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</si>
  <si>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</si>
  <si>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</si>
  <si>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</si>
  <si>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</si>
  <si>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</si>
  <si>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</si>
  <si>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</si>
  <si>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</si>
  <si>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</si>
  <si>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</si>
  <si>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</si>
  <si>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</si>
  <si>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</si>
  <si>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</si>
  <si>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</si>
  <si>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</si>
  <si>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</si>
  <si>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</si>
  <si>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</si>
  <si>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</si>
  <si>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</si>
  <si>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</si>
  <si>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</si>
  <si>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</si>
  <si>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</si>
  <si>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</si>
  <si>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</si>
  <si>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</si>
  <si>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</si>
  <si>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</si>
  <si>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</si>
  <si>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</si>
  <si>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</si>
  <si>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</si>
  <si>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</si>
  <si>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</si>
  <si>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</si>
  <si>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</si>
  <si>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</si>
  <si>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</si>
  <si>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</si>
  <si>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</si>
  <si>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</si>
  <si>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</si>
  <si>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</si>
  <si>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</si>
  <si>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</si>
  <si>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</si>
  <si>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</si>
  <si>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</si>
  <si>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</si>
  <si>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</si>
  <si>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</si>
  <si>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</si>
  <si>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</si>
  <si>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</si>
  <si>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</si>
  <si>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</si>
  <si>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</si>
  <si>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</si>
  <si>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</si>
  <si>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</si>
  <si>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</si>
  <si>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</si>
  <si>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</si>
  <si>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</si>
  <si>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</si>
  <si>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</si>
  <si>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</si>
  <si>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</si>
  <si>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</si>
  <si>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</si>
  <si>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</si>
  <si>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</si>
  <si>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</si>
  <si>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</si>
  <si>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</si>
  <si>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</si>
  <si>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</si>
  <si>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</si>
  <si>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</si>
  <si>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</si>
  <si>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</si>
  <si>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</si>
  <si>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</si>
  <si>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</si>
  <si>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</si>
  <si>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</si>
  <si>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</si>
  <si>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</si>
  <si>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</si>
  <si>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</si>
  <si>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</si>
  <si>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</si>
  <si>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</si>
  <si>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</si>
  <si>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</si>
  <si>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</si>
  <si>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</si>
  <si>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</si>
  <si>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</si>
  <si>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</si>
  <si>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</si>
  <si>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</si>
  <si>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</si>
  <si>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</si>
  <si>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</si>
  <si>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</si>
  <si>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</si>
  <si>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</si>
  <si>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</si>
  <si>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</si>
  <si>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</si>
  <si>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</si>
  <si>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</si>
  <si>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</si>
  <si>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</si>
  <si>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</si>
  <si>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</si>
  <si>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</si>
  <si>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</si>
  <si>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</si>
  <si>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</si>
  <si>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</si>
  <si>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</si>
  <si>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</si>
  <si>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</si>
  <si>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</si>
  <si>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</si>
  <si>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</si>
  <si>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</si>
  <si>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</si>
  <si>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</si>
  <si>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</si>
  <si>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</si>
  <si>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</si>
  <si>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</si>
  <si>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</si>
  <si>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</si>
  <si>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</si>
  <si>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</si>
  <si>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</si>
  <si>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</si>
  <si>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</si>
  <si>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</si>
  <si>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</si>
  <si>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</si>
  <si>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</si>
  <si>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</si>
  <si>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</si>
  <si>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</si>
  <si>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</si>
  <si>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</si>
  <si>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</si>
  <si>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</si>
  <si>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</si>
  <si>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</si>
  <si>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</si>
  <si>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</si>
  <si>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</si>
  <si>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</si>
  <si>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</si>
  <si>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</si>
  <si>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</si>
  <si>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</si>
  <si>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</si>
  <si>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</si>
  <si>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</si>
  <si>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</si>
  <si>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</si>
  <si>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</si>
  <si>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</si>
  <si>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</si>
  <si>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</si>
  <si>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</si>
  <si>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</si>
  <si>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</si>
  <si>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</si>
  <si>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</si>
  <si>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</si>
  <si>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</si>
  <si>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</si>
  <si>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</si>
  <si>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</si>
  <si>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</si>
  <si>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</si>
  <si>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</si>
  <si>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</si>
  <si>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</si>
  <si>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</si>
  <si>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</si>
  <si>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</si>
  <si>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</si>
  <si>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</si>
  <si>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</si>
  <si>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</si>
  <si>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</si>
  <si>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</si>
  <si>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</si>
  <si>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</si>
  <si>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</si>
  <si>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</si>
  <si>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</si>
  <si>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</si>
  <si>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</si>
  <si>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</si>
  <si>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</si>
  <si>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</si>
  <si>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</si>
  <si>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</si>
  <si>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</si>
  <si>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</si>
  <si>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</si>
  <si>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</si>
  <si>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</si>
  <si>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</si>
  <si>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</si>
  <si>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</si>
  <si>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</si>
  <si>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</si>
  <si>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</si>
  <si>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</si>
  <si>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</si>
  <si>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</si>
  <si>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</si>
  <si>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</si>
  <si>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</si>
  <si>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</si>
  <si>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</si>
  <si>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</si>
  <si>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</si>
  <si>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</si>
  <si>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</si>
  <si>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</si>
  <si>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</si>
  <si>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</si>
  <si>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</si>
  <si>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</si>
  <si>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</si>
  <si>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</si>
  <si>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</si>
  <si>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</si>
  <si>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</si>
  <si>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</si>
  <si>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</si>
  <si>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</si>
  <si>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</si>
  <si>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</si>
  <si>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</si>
  <si>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</si>
  <si>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</si>
  <si>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</si>
  <si>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</si>
  <si>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</si>
  <si>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</si>
  <si>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</si>
  <si>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</si>
  <si>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</si>
  <si>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</si>
  <si>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</si>
  <si>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</si>
  <si>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</si>
  <si>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</si>
  <si>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</si>
  <si>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</si>
  <si>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</si>
  <si>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</si>
  <si>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</si>
  <si>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</si>
  <si>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</si>
  <si>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</si>
  <si>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</si>
  <si>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</si>
  <si>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</si>
  <si>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</si>
  <si>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</si>
  <si>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</si>
  <si>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</si>
  <si>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</si>
  <si>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</si>
  <si>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</si>
  <si>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</si>
  <si>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</si>
  <si>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</si>
  <si>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</si>
  <si>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</si>
  <si>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</si>
  <si>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</si>
  <si>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</si>
  <si>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</si>
  <si>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</si>
  <si>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</si>
  <si>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</si>
  <si>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</si>
  <si>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</si>
  <si>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</si>
  <si>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</si>
  <si>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</si>
  <si>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</si>
  <si>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</si>
  <si>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</si>
  <si>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</si>
  <si>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</si>
  <si>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</si>
  <si>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</si>
  <si>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</si>
  <si>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</si>
  <si>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</si>
  <si>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</si>
  <si>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</si>
  <si>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</si>
  <si>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</si>
  <si>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</si>
  <si>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</si>
  <si>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</si>
  <si>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</si>
  <si>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</si>
  <si>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</si>
  <si>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</si>
  <si>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</si>
  <si>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</si>
  <si>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</si>
  <si>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</si>
  <si>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</si>
  <si>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</si>
  <si>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</si>
  <si>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</si>
  <si>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</si>
  <si>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</si>
  <si>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</si>
  <si>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</si>
  <si>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</si>
  <si>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</si>
  <si>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</si>
  <si>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</si>
  <si>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</si>
  <si>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</si>
  <si>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</si>
  <si>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</si>
  <si>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</si>
  <si>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</si>
  <si>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</si>
  <si>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</si>
  <si>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</si>
  <si>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</si>
  <si>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</si>
  <si>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</si>
  <si>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</si>
  <si>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</si>
  <si>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</si>
  <si>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</si>
  <si>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</si>
  <si>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</si>
  <si>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</si>
  <si>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</si>
  <si>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</si>
  <si>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</si>
  <si>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</si>
  <si>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</si>
  <si>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</si>
  <si>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</si>
  <si>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</si>
  <si>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</si>
  <si>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</si>
  <si>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</si>
  <si>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</si>
  <si>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</si>
  <si>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</si>
  <si>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</si>
  <si>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</si>
  <si>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</si>
  <si>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</si>
  <si>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</si>
  <si>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</si>
  <si>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</si>
  <si>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</si>
  <si>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</si>
  <si>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</si>
  <si>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</si>
  <si>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</si>
  <si>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</si>
  <si>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</si>
  <si>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</si>
  <si>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</si>
  <si>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</si>
  <si>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</si>
  <si>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</si>
  <si>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</si>
  <si>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</si>
  <si>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</si>
  <si>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</si>
  <si>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</si>
  <si>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</si>
  <si>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</si>
  <si>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</si>
  <si>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</si>
  <si>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</si>
  <si>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</si>
  <si>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</si>
  <si>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</si>
  <si>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</si>
  <si>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</si>
  <si>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</si>
  <si>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</si>
  <si>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</si>
  <si>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</si>
  <si>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</si>
  <si>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</si>
  <si>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</si>
  <si>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</si>
  <si>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</si>
  <si>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</si>
  <si>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</si>
  <si>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</si>
  <si>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</si>
  <si>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</si>
  <si>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</si>
  <si>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</si>
  <si>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</si>
  <si>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</si>
  <si>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</si>
  <si>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</si>
  <si>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</si>
  <si>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</si>
  <si>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</si>
  <si>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</si>
  <si>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</si>
  <si>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</si>
  <si>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</si>
  <si>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</si>
  <si>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</si>
  <si>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</si>
  <si>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</si>
  <si>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</si>
  <si>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</si>
  <si>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</si>
  <si>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</si>
  <si>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</si>
  <si>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</si>
  <si>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</si>
  <si>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</si>
  <si>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</si>
  <si>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</si>
  <si>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</si>
  <si>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</si>
  <si>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</si>
  <si>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</si>
  <si>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</si>
  <si>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</si>
  <si>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</si>
  <si>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</si>
  <si>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</si>
  <si>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</si>
  <si>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</si>
  <si>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</si>
  <si>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</si>
  <si>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</si>
  <si>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</si>
  <si>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</si>
  <si>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</si>
  <si>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</si>
  <si>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</si>
  <si>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</si>
  <si>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</si>
  <si>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</si>
  <si>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</si>
  <si>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</si>
  <si>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</si>
  <si>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</si>
  <si>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</si>
  <si>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</si>
  <si>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</si>
  <si>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</si>
  <si>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</si>
  <si>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</si>
  <si>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</si>
  <si>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</si>
  <si>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</si>
  <si>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</si>
  <si>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</si>
  <si>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</si>
  <si>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</si>
  <si>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</si>
  <si>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</si>
  <si>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</si>
  <si>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</si>
  <si>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</si>
  <si>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</si>
  <si>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</si>
  <si>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</si>
  <si>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</si>
  <si>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</si>
  <si>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</si>
  <si>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</si>
  <si>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</si>
  <si>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</si>
  <si>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</si>
  <si>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</si>
  <si>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</si>
  <si>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</si>
  <si>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</si>
  <si>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</si>
  <si>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</si>
  <si>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</si>
  <si>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</si>
  <si>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</si>
  <si>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</si>
  <si>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</si>
  <si>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</si>
  <si>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</si>
  <si>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</si>
  <si>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</si>
  <si>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</si>
  <si>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</si>
  <si>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</si>
  <si>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</si>
  <si>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</si>
  <si>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</si>
  <si>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</si>
  <si>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</si>
  <si>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</si>
  <si>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</si>
  <si>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</si>
  <si>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</si>
  <si>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</si>
  <si>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</si>
  <si>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</si>
  <si>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</si>
  <si>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</si>
  <si>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</si>
  <si>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</si>
  <si>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</si>
  <si>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</si>
  <si>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</si>
  <si>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</si>
  <si>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</si>
  <si>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</si>
  <si>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</si>
  <si>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</si>
  <si>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</si>
  <si>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</si>
  <si>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</si>
  <si>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</si>
  <si>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</si>
  <si>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</si>
  <si>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</si>
  <si>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</si>
  <si>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</si>
  <si>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</si>
  <si>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</si>
  <si>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</si>
  <si>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</si>
  <si>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</si>
  <si>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</si>
  <si>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</si>
  <si>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</si>
  <si>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</si>
  <si>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</si>
  <si>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</si>
  <si>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</si>
  <si>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</si>
  <si>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</si>
  <si>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</si>
  <si>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</si>
  <si>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</si>
  <si>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</si>
  <si>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</si>
  <si>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</si>
  <si>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</si>
  <si>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</si>
  <si>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</si>
  <si>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</si>
  <si>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</si>
  <si>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</si>
  <si>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</si>
  <si>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</si>
  <si>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</si>
  <si>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</si>
  <si>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</si>
  <si>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</si>
  <si>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</si>
  <si>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</si>
  <si>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</si>
  <si>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</si>
  <si>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</si>
  <si>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</si>
  <si>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</si>
  <si>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</si>
  <si>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</si>
  <si>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</si>
  <si>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</si>
  <si>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</si>
  <si>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</si>
  <si>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</si>
  <si>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</si>
  <si>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</si>
  <si>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</si>
  <si>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</si>
  <si>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</si>
  <si>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</si>
  <si>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</si>
  <si>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</si>
  <si>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</si>
  <si>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</si>
  <si>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</si>
  <si>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</si>
  <si>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</si>
  <si>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</si>
  <si>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</si>
  <si>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</si>
  <si>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</si>
  <si>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</si>
  <si>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</si>
  <si>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</si>
  <si>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</si>
  <si>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</si>
  <si>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</si>
  <si>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</si>
  <si>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</si>
  <si>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</si>
  <si>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</si>
  <si>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</si>
  <si>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</si>
  <si>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</si>
  <si>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</si>
  <si>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</si>
  <si>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</si>
  <si>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</si>
  <si>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</si>
  <si>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</si>
  <si>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</si>
  <si>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</si>
  <si>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</si>
  <si>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</si>
  <si>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</si>
  <si>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</si>
  <si>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</si>
  <si>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</si>
  <si>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</si>
  <si>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</si>
  <si>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</si>
  <si>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</si>
  <si>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</si>
  <si>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</si>
  <si>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</si>
  <si>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</si>
  <si>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</si>
  <si>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</si>
  <si>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</si>
  <si>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</si>
  <si>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</si>
  <si>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</si>
  <si>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</si>
  <si>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</si>
  <si>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</si>
  <si>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</si>
  <si>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</si>
  <si>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</si>
  <si>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</si>
  <si>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</si>
  <si>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</si>
  <si>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</si>
  <si>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</si>
  <si>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</si>
  <si>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</si>
  <si>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</si>
  <si>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</si>
  <si>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</si>
  <si>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</si>
  <si>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</si>
  <si>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</si>
  <si>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</si>
  <si>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</si>
  <si>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</si>
  <si>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</si>
  <si>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</si>
  <si>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</si>
  <si>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</si>
  <si>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</si>
  <si>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</si>
  <si>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</si>
  <si>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</si>
  <si>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</si>
  <si>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</si>
  <si>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</si>
  <si>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</si>
  <si>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</si>
  <si>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</si>
  <si>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</si>
  <si>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</si>
  <si>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</si>
  <si>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</si>
  <si>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</si>
  <si>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</si>
  <si>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</si>
  <si>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</si>
  <si>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</si>
  <si>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</si>
  <si>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</si>
  <si>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</si>
  <si>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</si>
  <si>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</si>
  <si>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</si>
  <si>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</si>
  <si>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</si>
  <si>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</si>
  <si>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</si>
  <si>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</si>
  <si>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</si>
  <si>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</si>
  <si>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</si>
  <si>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</si>
  <si>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</si>
  <si>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</si>
  <si>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</si>
  <si>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</si>
  <si>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</si>
  <si>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</si>
  <si>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</si>
  <si>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</si>
  <si>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</si>
  <si>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</si>
  <si>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</si>
  <si>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</si>
  <si>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</si>
  <si>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</si>
  <si>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</si>
  <si>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</si>
  <si>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</si>
  <si>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</si>
  <si>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</si>
  <si>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</si>
  <si>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</si>
  <si>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</si>
  <si>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</si>
  <si>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</si>
  <si>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</si>
  <si>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</si>
  <si>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</si>
  <si>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</si>
  <si>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</si>
  <si>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</si>
  <si>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</si>
  <si>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</si>
  <si>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</si>
  <si>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</si>
  <si>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</si>
  <si>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</si>
  <si>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</si>
  <si>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</si>
  <si>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</si>
  <si>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</si>
  <si>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</si>
  <si>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</si>
  <si>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</si>
  <si>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</si>
  <si>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</si>
  <si>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</si>
  <si>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</si>
  <si>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</si>
  <si>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</si>
  <si>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</si>
  <si>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</si>
  <si>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</si>
  <si>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</si>
  <si>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</si>
  <si>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</si>
  <si>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</si>
  <si>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</si>
  <si>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</si>
  <si>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</si>
  <si>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</si>
  <si>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</si>
  <si>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</si>
  <si>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</si>
  <si>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</si>
  <si>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</si>
  <si>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</si>
  <si>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</si>
  <si>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</si>
  <si>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</si>
  <si>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</si>
  <si>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</si>
  <si>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</si>
  <si>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</si>
  <si>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</si>
  <si>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</si>
  <si>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</si>
  <si>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</si>
  <si>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</si>
  <si>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</si>
  <si>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</si>
  <si>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</si>
  <si>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</si>
  <si>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</si>
  <si>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</si>
  <si>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</si>
  <si>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</si>
  <si>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</si>
  <si>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</si>
  <si>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</si>
  <si>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</si>
  <si>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</si>
  <si>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</si>
  <si>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</si>
  <si>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</si>
  <si>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</si>
  <si>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</si>
  <si>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</si>
  <si>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</si>
  <si>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</si>
  <si>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</si>
  <si>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</si>
  <si>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</si>
  <si>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</si>
  <si>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</si>
  <si>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</si>
  <si>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</si>
  <si>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</si>
  <si>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</si>
  <si>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</si>
  <si>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</si>
  <si>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</si>
  <si>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</si>
  <si>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</si>
  <si>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</si>
  <si>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</si>
  <si>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</si>
  <si>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</si>
  <si>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</si>
  <si>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</si>
  <si>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</si>
  <si>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</si>
  <si>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</si>
  <si>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</si>
  <si>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</si>
  <si>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</si>
  <si>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</si>
  <si>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</si>
  <si>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</si>
  <si>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</si>
  <si>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</si>
  <si>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</si>
  <si>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</si>
  <si>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</si>
  <si>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</si>
  <si>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</si>
  <si>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</si>
  <si>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</si>
  <si>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</si>
  <si>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</si>
  <si>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</si>
  <si>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</si>
  <si>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</si>
  <si>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</si>
  <si>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</si>
  <si>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</si>
  <si>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</si>
  <si>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</si>
  <si>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</si>
  <si>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</si>
  <si>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</si>
  <si>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</si>
  <si>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</si>
  <si>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</si>
  <si>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</si>
  <si>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</si>
  <si>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</si>
  <si>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</si>
  <si>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</si>
  <si>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</si>
  <si>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</si>
  <si>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</si>
  <si>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</si>
  <si>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</si>
  <si>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</si>
  <si>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</si>
  <si>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</si>
  <si>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</si>
  <si>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</si>
  <si>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</si>
  <si>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</si>
  <si>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</si>
  <si>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</si>
  <si>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</si>
  <si>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</si>
  <si>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</si>
  <si>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</si>
  <si>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</si>
  <si>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</si>
  <si>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</si>
  <si>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</si>
  <si>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</si>
  <si>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</si>
  <si>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</si>
  <si>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</si>
  <si>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</si>
  <si>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</si>
  <si>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</si>
  <si>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</si>
  <si>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</si>
  <si>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</si>
  <si>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</si>
  <si>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</si>
  <si>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</si>
  <si>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</si>
  <si>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</si>
  <si>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</si>
  <si>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</si>
  <si>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</si>
  <si>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</si>
  <si>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</si>
  <si>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</si>
  <si>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</si>
  <si>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</si>
  <si>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</si>
  <si>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</si>
  <si>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</si>
  <si>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</si>
  <si>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</si>
  <si>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</si>
  <si>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</si>
  <si>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</si>
  <si>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</si>
  <si>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</si>
  <si>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</si>
  <si>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</si>
  <si>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</si>
  <si>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</si>
  <si>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</si>
  <si>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</si>
  <si>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</si>
  <si>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</si>
  <si>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</si>
  <si>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</si>
  <si>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</si>
  <si>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</si>
  <si>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</si>
  <si>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</si>
  <si>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</si>
  <si>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</si>
  <si>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</si>
  <si>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</si>
  <si>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</si>
  <si>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</si>
  <si>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</si>
  <si>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</si>
  <si>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</si>
  <si>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</si>
  <si>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</si>
  <si>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</si>
  <si>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</si>
  <si>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</si>
  <si>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</si>
  <si>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</si>
  <si>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</si>
  <si>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</si>
  <si>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</si>
  <si>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</si>
  <si>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</si>
  <si>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</si>
  <si>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</si>
  <si>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</si>
  <si>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</si>
  <si>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</si>
  <si>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</si>
  <si>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</si>
  <si>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</si>
  <si>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</si>
  <si>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</si>
  <si>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</si>
  <si>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</si>
  <si>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</si>
  <si>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</si>
  <si>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</si>
  <si>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</si>
  <si>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</si>
  <si>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</si>
  <si>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</si>
  <si>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</si>
  <si>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</si>
  <si>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</si>
  <si>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</si>
  <si>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</si>
  <si>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</si>
  <si>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</si>
  <si>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</si>
  <si>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</si>
  <si>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</si>
  <si>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</si>
  <si>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</si>
  <si>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</si>
  <si>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</si>
  <si>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</si>
  <si>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</si>
  <si>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</si>
  <si>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</si>
  <si>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</si>
  <si>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</si>
  <si>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</si>
  <si>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</si>
  <si>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</si>
  <si>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</si>
  <si>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</si>
  <si>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</si>
  <si>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</si>
  <si>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</si>
  <si>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</si>
  <si>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</si>
  <si>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</si>
  <si>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</si>
  <si>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</si>
  <si>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</si>
  <si>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</si>
  <si>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</si>
  <si>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</si>
  <si>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</si>
  <si>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</si>
  <si>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</si>
  <si>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</si>
  <si>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</si>
  <si>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</si>
  <si>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</si>
  <si>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</si>
  <si>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</si>
  <si>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</si>
  <si>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</si>
  <si>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</si>
  <si>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</si>
  <si>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</si>
  <si>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</si>
  <si>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</si>
  <si>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</si>
  <si>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</si>
  <si>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</si>
  <si>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</si>
  <si>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</si>
  <si>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</si>
  <si>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</si>
  <si>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</si>
  <si>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</si>
  <si>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</si>
  <si>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</si>
  <si>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</si>
  <si>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</si>
  <si>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</si>
  <si>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</si>
  <si>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</si>
  <si>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</si>
  <si>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</si>
  <si>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</si>
  <si>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</si>
  <si>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</si>
  <si>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</si>
  <si>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</si>
  <si>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</si>
  <si>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</si>
  <si>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</si>
  <si>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</si>
  <si>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</si>
  <si>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</si>
  <si>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</si>
  <si>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</si>
  <si>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</si>
  <si>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</si>
  <si>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</si>
  <si>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</si>
  <si>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</si>
  <si>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</si>
  <si>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</si>
  <si>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</si>
  <si>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</si>
  <si>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</si>
  <si>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</si>
  <si>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</si>
  <si>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</si>
  <si>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</si>
  <si>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</si>
  <si>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</si>
  <si>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</si>
  <si>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</si>
  <si>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</si>
  <si>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</si>
  <si>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</si>
  <si>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</si>
  <si>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</si>
  <si>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</si>
  <si>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</si>
  <si>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</si>
  <si>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</si>
  <si>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</si>
  <si>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</si>
  <si>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</si>
  <si>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</si>
  <si>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</si>
  <si>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</si>
  <si>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</si>
  <si>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</si>
  <si>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</si>
  <si>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</si>
  <si>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</si>
  <si>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</si>
  <si>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</si>
  <si>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</si>
  <si>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</si>
  <si>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</si>
  <si>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</si>
  <si>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</si>
  <si>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</si>
  <si>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</si>
  <si>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</si>
  <si>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</si>
  <si>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</si>
  <si>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</si>
  <si>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</si>
  <si>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</si>
  <si>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</si>
  <si>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</si>
  <si>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</si>
  <si>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</si>
  <si>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</si>
  <si>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</si>
  <si>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</si>
  <si>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</si>
  <si>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</si>
  <si>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</si>
  <si>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</si>
  <si>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</si>
  <si>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</si>
  <si>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</si>
  <si>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</si>
  <si>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</si>
  <si>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</si>
  <si>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</si>
  <si>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</si>
  <si>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</si>
  <si>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</si>
  <si>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</si>
  <si>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</si>
  <si>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</si>
  <si>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</si>
  <si>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</si>
  <si>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</si>
  <si>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</si>
  <si>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</si>
  <si>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</si>
  <si>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</si>
  <si>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</si>
  <si>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</si>
  <si>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</si>
  <si>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</si>
  <si>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</si>
  <si>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</si>
  <si>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</si>
  <si>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</si>
  <si>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</si>
  <si>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</si>
  <si>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</si>
  <si>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</si>
  <si>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</si>
  <si>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</si>
  <si>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</si>
  <si>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</si>
  <si>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</si>
  <si>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</si>
  <si>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</si>
  <si>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</si>
  <si>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</si>
  <si>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</si>
  <si>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</si>
  <si>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</si>
  <si>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</si>
  <si>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</si>
  <si>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</si>
  <si>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</si>
  <si>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</si>
  <si>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</si>
  <si>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</si>
  <si>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</si>
  <si>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</si>
  <si>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</si>
  <si>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</si>
  <si>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</si>
  <si>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</si>
  <si>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</si>
  <si>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</si>
  <si>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</si>
  <si>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</si>
  <si>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</si>
  <si>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</si>
  <si>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</si>
  <si>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</si>
  <si>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</si>
  <si>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</si>
  <si>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</si>
  <si>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</si>
  <si>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</si>
  <si>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</si>
  <si>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</si>
  <si>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</si>
  <si>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</si>
  <si>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</si>
  <si>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</si>
  <si>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</si>
  <si>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</si>
  <si>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</si>
  <si>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</si>
  <si>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</si>
  <si>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</si>
  <si>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</si>
  <si>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</si>
  <si>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</si>
  <si>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</si>
  <si>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</si>
  <si>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</si>
  <si>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</si>
  <si>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</si>
  <si>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</si>
  <si>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</si>
  <si>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</si>
  <si>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</si>
  <si>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</si>
  <si>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</si>
  <si>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</si>
  <si>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</si>
  <si>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</si>
  <si>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</si>
  <si>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</si>
  <si>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</si>
  <si>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</si>
  <si>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</si>
  <si>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</si>
  <si>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</si>
  <si>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</si>
  <si>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</si>
  <si>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</si>
  <si>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</si>
  <si>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</si>
  <si>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</si>
  <si>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</si>
  <si>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</si>
  <si>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</si>
  <si>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</si>
  <si>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</si>
  <si>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</si>
  <si>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</si>
  <si>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</si>
  <si>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</si>
  <si>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</si>
  <si>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</si>
  <si>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</si>
  <si>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</si>
  <si>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</si>
  <si>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</si>
  <si>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</si>
  <si>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</si>
  <si>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</si>
  <si>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</si>
  <si>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</si>
  <si>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</si>
  <si>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</si>
  <si>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</si>
  <si>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</si>
  <si>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</si>
  <si>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</si>
  <si>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</si>
  <si>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</si>
  <si>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</si>
  <si>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</si>
  <si>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</si>
  <si>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</si>
  <si>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</si>
  <si>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</si>
  <si>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</si>
  <si>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</si>
  <si>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</si>
  <si>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</si>
  <si>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</si>
  <si>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</si>
  <si>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</si>
  <si>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</si>
  <si>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</si>
  <si>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</si>
  <si>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</si>
  <si>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</si>
  <si>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</si>
  <si>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</si>
  <si>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</si>
  <si>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</si>
  <si>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</si>
  <si>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</si>
  <si>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</si>
  <si>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</si>
  <si>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</si>
  <si>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</si>
  <si>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</si>
  <si>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</si>
  <si>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</si>
  <si>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</si>
  <si>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</si>
  <si>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</si>
  <si>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</si>
  <si>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</si>
  <si>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</si>
  <si>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</si>
  <si>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</si>
  <si>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</si>
  <si>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</si>
  <si>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</si>
  <si>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</si>
  <si>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</si>
  <si>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</si>
  <si>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</si>
  <si>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</si>
  <si>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</si>
  <si>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</si>
  <si>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</si>
  <si>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</si>
  <si>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</si>
  <si>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</si>
  <si>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</si>
  <si>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</si>
  <si>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</si>
  <si>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</si>
  <si>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</si>
  <si>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</si>
  <si>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</si>
  <si>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</si>
  <si>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</si>
  <si>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</si>
  <si>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</si>
  <si>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</si>
  <si>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</si>
  <si>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</si>
  <si>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</si>
  <si>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</si>
  <si>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</si>
  <si>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</si>
  <si>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</si>
  <si>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</si>
  <si>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</si>
  <si>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</si>
  <si>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</si>
  <si>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</si>
  <si>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</si>
  <si>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</si>
  <si>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</si>
  <si>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</si>
  <si>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</si>
  <si>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</si>
  <si>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</si>
  <si>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</si>
  <si>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</si>
  <si>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</si>
  <si>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</si>
  <si>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</si>
  <si>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</si>
  <si>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</si>
  <si>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</si>
  <si>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</si>
  <si>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</si>
  <si>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</si>
  <si>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</si>
  <si>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</si>
  <si>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</si>
  <si>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</si>
  <si>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</si>
  <si>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</si>
  <si>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</si>
  <si>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</si>
  <si>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</si>
  <si>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</si>
  <si>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</si>
  <si>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</si>
  <si>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</si>
  <si>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</si>
  <si>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</si>
  <si>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</si>
  <si>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</si>
  <si>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</si>
  <si>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</si>
  <si>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</si>
  <si>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</si>
  <si>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</si>
  <si>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</si>
  <si>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</si>
  <si>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</si>
  <si>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</si>
  <si>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</si>
  <si>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</si>
  <si>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</si>
  <si>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</si>
  <si>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</si>
  <si>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</si>
  <si>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</si>
  <si>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</si>
  <si>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</si>
  <si>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</si>
  <si>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</si>
  <si>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</si>
  <si>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</si>
  <si>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</si>
  <si>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</si>
  <si>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</si>
  <si>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</si>
  <si>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</si>
  <si>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</si>
  <si>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</si>
  <si>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</si>
  <si>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</si>
  <si>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</si>
  <si>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</si>
  <si>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</si>
  <si>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</si>
  <si>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</si>
  <si>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</si>
  <si>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</si>
  <si>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</si>
  <si>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</si>
  <si>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</si>
  <si>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</si>
  <si>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</si>
  <si>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</si>
  <si>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</si>
  <si>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</si>
  <si>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</si>
  <si>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</si>
  <si>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</si>
  <si>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</si>
  <si>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</si>
  <si>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</si>
  <si>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</si>
  <si>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</si>
  <si>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</si>
  <si>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</si>
  <si>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</si>
  <si>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</si>
  <si>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</si>
  <si>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</si>
  <si>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</si>
  <si>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</si>
  <si>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</si>
  <si>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</si>
  <si>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</si>
  <si>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</si>
  <si>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</si>
  <si>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</si>
  <si>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</si>
  <si>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</si>
  <si>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</si>
  <si>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</si>
  <si>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</si>
  <si>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</si>
  <si>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</si>
  <si>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</si>
  <si>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</si>
  <si>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</si>
  <si>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</si>
  <si>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</si>
  <si>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</si>
  <si>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</si>
  <si>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</si>
  <si>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</si>
  <si>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</si>
  <si>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</si>
  <si>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</si>
  <si>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</si>
  <si>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</si>
  <si>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</si>
  <si>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</si>
  <si>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</si>
  <si>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</si>
  <si>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</si>
  <si>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</si>
  <si>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</si>
  <si>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</si>
  <si>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</si>
  <si>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</si>
  <si>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</si>
  <si>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</si>
  <si>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</si>
  <si>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</si>
  <si>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</si>
  <si>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</si>
  <si>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</si>
  <si>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</si>
  <si>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</si>
  <si>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</si>
  <si>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</si>
  <si>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</si>
  <si>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</si>
  <si>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</si>
  <si>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</si>
  <si>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</si>
  <si>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</si>
  <si>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</si>
  <si>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</si>
  <si>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</si>
  <si>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</si>
  <si>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</si>
  <si>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</si>
  <si>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</si>
  <si>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</si>
  <si>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</si>
  <si>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</si>
  <si>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</si>
  <si>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</si>
  <si>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</si>
  <si>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</si>
  <si>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</si>
  <si>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</si>
  <si>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</si>
  <si>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</si>
  <si>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</si>
  <si>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</si>
  <si>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</si>
  <si>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</si>
  <si>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</si>
  <si>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</si>
  <si>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</si>
  <si>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</si>
  <si>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</si>
  <si>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</si>
  <si>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</si>
  <si>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</si>
  <si>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</si>
  <si>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</si>
  <si>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</si>
  <si>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</si>
  <si>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</si>
  <si>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</si>
  <si>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</si>
  <si>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</si>
  <si>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</si>
  <si>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</si>
  <si>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</si>
  <si>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</si>
  <si>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</si>
  <si>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</si>
  <si>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</si>
  <si>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</si>
  <si>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</si>
  <si>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</si>
  <si>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</si>
  <si>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</si>
  <si>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</si>
  <si>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</si>
  <si>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</si>
  <si>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</si>
  <si>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</si>
  <si>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</si>
  <si>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</si>
  <si>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</si>
  <si>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</si>
  <si>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</si>
  <si>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</si>
  <si>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</si>
  <si>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</si>
  <si>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</si>
  <si>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</si>
  <si>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</si>
  <si>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</si>
  <si>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</si>
  <si>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</si>
  <si>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</si>
  <si>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</si>
  <si>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</si>
  <si>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</si>
  <si>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</si>
  <si>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</si>
  <si>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</si>
  <si>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</si>
  <si>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</si>
  <si>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</si>
  <si>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</si>
  <si>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</si>
  <si>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</si>
  <si>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</si>
  <si>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</si>
  <si>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</si>
  <si>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</si>
  <si>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</si>
  <si>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</si>
  <si>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</si>
  <si>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</si>
  <si>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</si>
  <si>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</si>
  <si>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</si>
  <si>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</si>
  <si>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</si>
  <si>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</si>
  <si>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</si>
  <si>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</si>
  <si>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</si>
  <si>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</si>
  <si>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</si>
  <si>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</si>
  <si>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</si>
  <si>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</si>
  <si>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</si>
  <si>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</si>
  <si>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</si>
  <si>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</si>
  <si>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</si>
  <si>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</si>
  <si>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</si>
  <si>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</si>
  <si>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</si>
  <si>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</si>
  <si>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</si>
  <si>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</si>
  <si>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</si>
  <si>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</si>
  <si>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</si>
  <si>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</si>
  <si>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</si>
  <si>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</si>
  <si>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</si>
  <si>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</si>
  <si>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</si>
  <si>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</si>
  <si>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</si>
  <si>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</si>
  <si>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</si>
  <si>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</si>
  <si>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</si>
  <si>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</si>
  <si>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</si>
  <si>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</si>
  <si>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</si>
  <si>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</si>
  <si>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</si>
  <si>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</si>
  <si>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</si>
  <si>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</si>
  <si>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</si>
  <si>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</si>
  <si>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</si>
  <si>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</si>
  <si>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</si>
  <si>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</si>
  <si>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</si>
  <si>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</si>
  <si>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</si>
  <si>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</si>
  <si>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</si>
  <si>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</si>
  <si>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</si>
  <si>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</si>
  <si>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</si>
  <si>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</si>
  <si>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</si>
  <si>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</si>
  <si>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</si>
  <si>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</si>
  <si>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</si>
  <si>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</si>
  <si>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</si>
  <si>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</si>
  <si>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</si>
  <si>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</si>
  <si>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</si>
  <si>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</si>
  <si>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</si>
  <si>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</si>
  <si>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</si>
  <si>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</si>
  <si>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</si>
  <si>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</si>
  <si>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</si>
  <si>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</si>
  <si>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</si>
  <si>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</si>
  <si>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</si>
  <si>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</si>
  <si>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</si>
  <si>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</si>
  <si>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</si>
  <si>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</si>
  <si>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</si>
  <si>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</si>
  <si>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</si>
  <si>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</si>
  <si>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</si>
  <si>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</si>
  <si>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</si>
  <si>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</si>
  <si>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</si>
  <si>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</si>
  <si>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</si>
  <si>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</si>
  <si>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</si>
  <si>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</si>
  <si>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</si>
  <si>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</si>
  <si>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</si>
  <si>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</si>
  <si>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</si>
  <si>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</si>
  <si>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</si>
  <si>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</si>
  <si>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</si>
  <si>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</si>
  <si>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</si>
  <si>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</si>
  <si>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</si>
  <si>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</si>
  <si>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</si>
  <si>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</si>
  <si>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</si>
  <si>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</si>
  <si>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</si>
  <si>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</si>
  <si>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</si>
  <si>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</si>
  <si>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</si>
  <si>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</si>
  <si>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</si>
  <si>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</si>
  <si>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</si>
  <si>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</si>
  <si>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</si>
  <si>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</si>
  <si>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</si>
  <si>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</si>
  <si>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</si>
  <si>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</si>
  <si>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</si>
  <si>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</si>
  <si>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</si>
  <si>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</si>
  <si>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</si>
  <si>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</si>
  <si>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</si>
  <si>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</si>
  <si>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</si>
  <si>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</si>
  <si>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</si>
  <si>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</si>
  <si>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</si>
  <si>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</si>
  <si>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</si>
  <si>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</si>
  <si>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</si>
  <si>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</si>
  <si>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</si>
  <si>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</si>
  <si>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</si>
  <si>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</si>
  <si>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</si>
  <si>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</si>
  <si>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</si>
  <si>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</si>
  <si>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</si>
  <si>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</si>
  <si>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</si>
  <si>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</si>
  <si>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</si>
  <si>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</si>
  <si>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</si>
  <si>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</si>
  <si>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</si>
  <si>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</si>
  <si>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</si>
  <si>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</si>
  <si>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</si>
  <si>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</si>
  <si>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</si>
  <si>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</si>
  <si>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</si>
  <si>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</si>
  <si>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</si>
  <si>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</si>
  <si>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</si>
  <si>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</si>
  <si>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</si>
  <si>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</si>
  <si>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</si>
  <si>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</si>
  <si>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</si>
  <si>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</si>
  <si>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</si>
  <si>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</si>
  <si>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</si>
  <si>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</si>
  <si>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</si>
  <si>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</si>
  <si>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</si>
  <si>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</si>
  <si>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</si>
  <si>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</si>
  <si>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</si>
  <si>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</si>
  <si>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</si>
  <si>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</si>
  <si>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</si>
  <si>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</si>
  <si>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</si>
  <si>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</si>
  <si>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</si>
  <si>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</si>
  <si>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</si>
  <si>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</si>
  <si>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</si>
  <si>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</si>
  <si>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</si>
  <si>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</si>
  <si>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</si>
  <si>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</si>
  <si>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</si>
  <si>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</si>
  <si>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</si>
  <si>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</si>
  <si>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</si>
  <si>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</si>
  <si>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</si>
  <si>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</si>
  <si>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</si>
  <si>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</si>
  <si>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</si>
  <si>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</si>
  <si>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</si>
  <si>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</si>
  <si>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</si>
  <si>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</si>
  <si>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</si>
  <si>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</si>
  <si>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</si>
  <si>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</si>
  <si>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</si>
  <si>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</si>
  <si>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</si>
  <si>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</si>
  <si>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</si>
  <si>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</si>
  <si>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</si>
  <si>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</si>
  <si>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</si>
  <si>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</si>
  <si>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</si>
  <si>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</si>
  <si>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</si>
  <si>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</si>
  <si>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</si>
  <si>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</si>
  <si>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</si>
  <si>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</si>
  <si>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</si>
  <si>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</si>
  <si>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</si>
  <si>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</si>
  <si>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</si>
  <si>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</si>
  <si>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</si>
  <si>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</si>
  <si>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</si>
  <si>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</si>
  <si>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</si>
  <si>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</si>
  <si>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</si>
  <si>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</si>
  <si>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</si>
  <si>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</si>
  <si>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</si>
  <si>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</si>
  <si>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</si>
  <si>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</si>
  <si>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</si>
  <si>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</si>
  <si>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</si>
  <si>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</si>
  <si>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</si>
  <si>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</si>
  <si>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</si>
  <si>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</si>
  <si>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</si>
  <si>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</si>
  <si>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</si>
  <si>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</si>
  <si>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</si>
  <si>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</si>
  <si>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</si>
  <si>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</si>
  <si>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</si>
  <si>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</si>
  <si>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</si>
  <si>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</si>
  <si>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</si>
  <si>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</si>
  <si>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</si>
  <si>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</si>
  <si>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</si>
  <si>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</si>
  <si>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</si>
  <si>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</si>
  <si>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</si>
  <si>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</si>
  <si>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</si>
  <si>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</si>
  <si>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</si>
  <si>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</si>
  <si>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</si>
  <si>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</si>
  <si>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</si>
  <si>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</si>
  <si>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</si>
  <si>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</si>
  <si>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</si>
  <si>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</si>
  <si>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</si>
  <si>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</si>
  <si>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</si>
  <si>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</si>
  <si>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</si>
  <si>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</si>
  <si>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</si>
  <si>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</si>
  <si>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</si>
  <si>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</si>
  <si>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</si>
  <si>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</si>
  <si>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</si>
  <si>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</si>
  <si>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</si>
  <si>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</si>
  <si>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</si>
  <si>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</si>
  <si>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</si>
  <si>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</si>
  <si>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</si>
  <si>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</si>
  <si>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</si>
  <si>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</si>
  <si>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</si>
  <si>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</si>
  <si>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</si>
  <si>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</si>
  <si>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</si>
  <si>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</si>
  <si>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</si>
  <si>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</si>
  <si>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</si>
  <si>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</si>
  <si>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</si>
  <si>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</si>
  <si>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</si>
  <si>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</si>
  <si>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</si>
  <si>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</si>
  <si>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</si>
  <si>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</si>
  <si>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</si>
  <si>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</si>
  <si>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</si>
  <si>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</si>
  <si>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</si>
  <si>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</si>
  <si>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</si>
  <si>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</si>
  <si>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</si>
  <si>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</si>
  <si>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</si>
  <si>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</si>
  <si>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</si>
  <si>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</si>
  <si>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</si>
  <si>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</si>
  <si>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</si>
  <si>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</si>
  <si>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</si>
  <si>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</si>
  <si>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</si>
  <si>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</si>
  <si>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</si>
  <si>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</si>
  <si>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</si>
  <si>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</si>
  <si>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</si>
  <si>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</si>
  <si>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</si>
  <si>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</si>
  <si>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</si>
  <si>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</si>
  <si>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</si>
  <si>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</si>
  <si>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</si>
  <si>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</si>
  <si>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</si>
  <si>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</si>
  <si>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</si>
  <si>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</si>
  <si>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</si>
  <si>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</si>
  <si>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</si>
  <si>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</si>
  <si>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</si>
  <si>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</si>
  <si>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</si>
  <si>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</si>
  <si>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</si>
  <si>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</si>
  <si>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</si>
  <si>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</si>
  <si>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</si>
  <si>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</si>
  <si>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</si>
  <si>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</si>
  <si>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</si>
  <si>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</si>
  <si>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</si>
  <si>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</si>
  <si>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</si>
  <si>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</si>
  <si>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</si>
  <si>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</si>
  <si>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</si>
  <si>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</si>
  <si>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</si>
  <si>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</si>
  <si>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</si>
  <si>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</si>
  <si>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</si>
  <si>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</si>
  <si>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</si>
  <si>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</si>
  <si>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</si>
  <si>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</si>
  <si>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</si>
  <si>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</si>
  <si>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</si>
  <si>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</si>
  <si>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</si>
  <si>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</si>
  <si>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</si>
  <si>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</si>
  <si>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</si>
  <si>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</si>
  <si>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</si>
  <si>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</si>
  <si>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</si>
  <si>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</si>
  <si>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</si>
  <si>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</si>
  <si>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</si>
  <si>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</si>
  <si>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</si>
  <si>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</si>
  <si>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</si>
  <si>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</si>
  <si>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</si>
  <si>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</si>
  <si>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</si>
  <si>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</si>
  <si>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</si>
  <si>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</si>
  <si>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</si>
  <si>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</si>
  <si>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</si>
  <si>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</si>
  <si>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</si>
  <si>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</si>
  <si>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</si>
  <si>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</si>
  <si>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</si>
  <si>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</si>
  <si>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</si>
  <si>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</si>
  <si>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</si>
  <si>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</si>
  <si>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</si>
  <si>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</si>
  <si>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</si>
  <si>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</si>
  <si>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</si>
  <si>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</si>
  <si>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</si>
  <si>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</si>
  <si>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</si>
  <si>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</si>
  <si>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</si>
  <si>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</si>
  <si>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</si>
  <si>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</si>
  <si>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</si>
  <si>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</si>
  <si>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</si>
  <si>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</si>
  <si>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</si>
  <si>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</si>
  <si>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</si>
  <si>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</si>
  <si>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</si>
  <si>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</si>
  <si>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</si>
  <si>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</si>
  <si>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</si>
  <si>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</si>
  <si>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</si>
  <si>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</si>
  <si>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</si>
  <si>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</si>
  <si>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</si>
  <si>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</si>
  <si>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</si>
  <si>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</si>
  <si>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</si>
  <si>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</si>
  <si>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</si>
  <si>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</si>
  <si>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</si>
  <si>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</si>
  <si>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</si>
  <si>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</si>
  <si>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</si>
  <si>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</si>
  <si>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</si>
  <si>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</si>
  <si>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</si>
  <si>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</si>
  <si>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</si>
  <si>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</si>
  <si>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</si>
  <si>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</si>
  <si>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</si>
  <si>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</si>
  <si>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</si>
  <si>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</si>
  <si>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</si>
  <si>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</si>
  <si>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</si>
  <si>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</si>
  <si>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</si>
  <si>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</si>
  <si>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</si>
  <si>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</si>
  <si>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</si>
  <si>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</si>
  <si>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</si>
  <si>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</si>
  <si>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</si>
  <si>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</si>
  <si>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</si>
  <si>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</si>
  <si>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</si>
  <si>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</si>
  <si>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</si>
  <si>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</si>
  <si>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</si>
  <si>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</si>
  <si>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</si>
  <si>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</si>
  <si>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</si>
  <si>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</si>
  <si>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</si>
  <si>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</si>
  <si>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</si>
  <si>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</si>
  <si>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</si>
  <si>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</si>
  <si>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</si>
  <si>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</si>
  <si>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</si>
  <si>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</si>
  <si>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</si>
  <si>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</si>
  <si>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</si>
  <si>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</si>
  <si>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</si>
  <si>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</si>
  <si>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</si>
  <si>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</si>
  <si>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</si>
  <si>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</si>
  <si>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</si>
  <si>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</si>
  <si>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</si>
  <si>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</si>
  <si>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</si>
  <si>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</si>
  <si>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</si>
  <si>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</si>
  <si>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</si>
  <si>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</si>
  <si>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</si>
  <si>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</si>
  <si>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</si>
  <si>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</si>
  <si>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</si>
  <si>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</si>
  <si>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</si>
  <si>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</si>
  <si>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</si>
  <si>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</si>
  <si>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</si>
  <si>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</si>
  <si>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</si>
  <si>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</si>
  <si>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</si>
  <si>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</si>
  <si>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</si>
  <si>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</si>
  <si>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</si>
  <si>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</si>
  <si>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</si>
  <si>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</si>
  <si>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</si>
  <si>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</si>
  <si>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</si>
  <si>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</si>
  <si>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</si>
  <si>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</si>
  <si>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</si>
  <si>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</si>
  <si>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</si>
  <si>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</si>
  <si>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</si>
  <si>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</si>
  <si>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</si>
  <si>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</si>
  <si>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</si>
  <si>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</si>
  <si>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</si>
  <si>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</si>
  <si>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</si>
  <si>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</si>
  <si>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</si>
  <si>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</si>
  <si>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</si>
  <si>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</si>
  <si>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</si>
  <si>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</si>
  <si>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</si>
  <si>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</si>
  <si>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</si>
  <si>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</si>
  <si>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</si>
  <si>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</si>
  <si>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</si>
  <si>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</si>
  <si>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</si>
  <si>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</si>
  <si>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</si>
  <si>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</si>
  <si>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</si>
  <si>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</si>
  <si>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</si>
  <si>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</si>
  <si>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</si>
  <si>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</si>
  <si>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</si>
  <si>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</si>
  <si>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</si>
  <si>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</si>
  <si>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</si>
  <si>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</si>
  <si>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</si>
  <si>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</si>
  <si>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</si>
  <si>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</si>
  <si>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</si>
  <si>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</si>
  <si>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</si>
  <si>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</si>
  <si>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</si>
  <si>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</si>
  <si>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</si>
  <si>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</si>
  <si>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</si>
  <si>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</si>
  <si>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</si>
  <si>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</si>
  <si>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</si>
  <si>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</si>
  <si>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</si>
  <si>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</si>
  <si>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</si>
  <si>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</si>
  <si>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</si>
  <si>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</si>
  <si>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</si>
  <si>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</si>
  <si>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</si>
  <si>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</si>
  <si>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</si>
  <si>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</si>
  <si>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</si>
  <si>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</si>
  <si>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</si>
  <si>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</si>
  <si>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</si>
  <si>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</si>
  <si>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</si>
  <si>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</si>
  <si>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</si>
  <si>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</si>
  <si>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</si>
  <si>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</si>
  <si>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</si>
  <si>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</si>
  <si>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</si>
  <si>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</si>
  <si>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</si>
  <si>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</si>
  <si>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</si>
  <si>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</si>
  <si>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</si>
  <si>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</si>
  <si>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</si>
  <si>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</si>
  <si>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</si>
  <si>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</si>
  <si>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</si>
  <si>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</si>
  <si>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</si>
  <si>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</si>
  <si>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</si>
  <si>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</si>
  <si>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</si>
  <si>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</si>
  <si>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</si>
  <si>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</si>
  <si>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</si>
  <si>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</si>
  <si>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</si>
  <si>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</si>
  <si>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</si>
  <si>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</si>
  <si>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</si>
  <si>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</si>
  <si>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</si>
  <si>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</si>
  <si>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</si>
  <si>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</si>
  <si>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</si>
  <si>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</si>
  <si>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</si>
  <si>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</si>
  <si>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</si>
  <si>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</si>
  <si>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</si>
  <si>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</si>
  <si>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</si>
  <si>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</si>
  <si>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</si>
  <si>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</si>
  <si>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</si>
  <si>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</si>
  <si>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</si>
  <si>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</si>
  <si>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</si>
  <si>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</si>
  <si>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</si>
  <si>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</si>
  <si>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</si>
  <si>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</si>
  <si>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</si>
  <si>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</si>
  <si>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</si>
  <si>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</si>
  <si>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</si>
  <si>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</si>
  <si>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</si>
  <si>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</si>
  <si>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</si>
  <si>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</si>
  <si>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</si>
  <si>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</si>
  <si>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</si>
  <si>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</si>
  <si>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</si>
  <si>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</si>
  <si>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</si>
  <si>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</si>
  <si>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</si>
  <si>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</si>
  <si>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</si>
  <si>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</si>
  <si>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</si>
  <si>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</si>
  <si>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</si>
  <si>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</si>
  <si>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</si>
  <si>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</si>
  <si>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</si>
  <si>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</si>
  <si>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</si>
  <si>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</si>
  <si>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</si>
  <si>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</si>
  <si>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</si>
  <si>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</si>
  <si>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</si>
  <si>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</si>
  <si>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</si>
  <si>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</si>
  <si>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</si>
  <si>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</si>
  <si>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</si>
  <si>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</si>
  <si>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</si>
  <si>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</si>
  <si>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</si>
  <si>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</si>
  <si>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</si>
  <si>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</si>
  <si>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</si>
  <si>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</si>
  <si>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</si>
  <si>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</si>
  <si>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</si>
  <si>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</si>
  <si>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</si>
  <si>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</si>
  <si>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</si>
  <si>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</si>
  <si>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</si>
  <si>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</si>
  <si>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</si>
  <si>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</si>
  <si>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</si>
  <si>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</si>
  <si>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</si>
  <si>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</si>
  <si>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</si>
  <si>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</si>
  <si>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</si>
  <si>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</si>
  <si>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</si>
  <si>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</si>
  <si>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</si>
  <si>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</si>
  <si>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</si>
  <si>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</si>
  <si>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</si>
  <si>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</si>
  <si>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</si>
  <si>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</si>
  <si>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</si>
  <si>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</si>
  <si>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</si>
  <si>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</si>
  <si>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</si>
  <si>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</si>
  <si>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</si>
  <si>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</si>
  <si>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</si>
  <si>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</si>
  <si>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</si>
  <si>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</si>
  <si>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</si>
  <si>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</si>
  <si>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</si>
  <si>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</si>
  <si>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</si>
  <si>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</si>
  <si>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</si>
  <si>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</si>
  <si>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</si>
  <si>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</si>
  <si>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</si>
  <si>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</si>
  <si>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</si>
  <si>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</si>
  <si>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</si>
  <si>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</si>
  <si>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</si>
  <si>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</si>
  <si>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</si>
  <si>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</si>
  <si>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</si>
  <si>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</si>
  <si>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</si>
  <si>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</si>
  <si>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</si>
  <si>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</si>
  <si>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</si>
  <si>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</si>
  <si>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</si>
  <si>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</si>
  <si>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</si>
  <si>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</si>
  <si>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</si>
  <si>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</si>
  <si>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</si>
  <si>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</si>
  <si>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</si>
  <si>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</si>
  <si>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</si>
  <si>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</si>
  <si>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</si>
  <si>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</si>
  <si>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</si>
  <si>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</si>
  <si>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</si>
  <si>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</si>
  <si>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</si>
  <si>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</si>
  <si>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</si>
  <si>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</si>
  <si>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</si>
  <si>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</si>
  <si>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</si>
  <si>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</si>
  <si>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</si>
  <si>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</si>
  <si>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</si>
  <si>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</si>
  <si>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</si>
  <si>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</si>
  <si>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</si>
  <si>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</si>
  <si>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</si>
  <si>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</si>
  <si>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</si>
  <si>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</si>
  <si>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</si>
  <si>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</si>
  <si>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</si>
  <si>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</si>
  <si>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</si>
  <si>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</si>
  <si>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</si>
  <si>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</si>
  <si>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</si>
  <si>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</si>
  <si>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</si>
  <si>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</si>
  <si>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</si>
  <si>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</si>
  <si>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</si>
  <si>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</si>
  <si>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</si>
  <si>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</si>
  <si>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</si>
  <si>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</si>
  <si>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</si>
  <si>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</si>
  <si>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</si>
  <si>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</si>
  <si>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</si>
  <si>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</si>
  <si>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</si>
  <si>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</si>
  <si>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</si>
  <si>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</si>
  <si>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</si>
  <si>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</si>
  <si>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</si>
  <si>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</si>
  <si>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</si>
  <si>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</si>
  <si>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</si>
  <si>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</si>
  <si>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</si>
  <si>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</si>
  <si>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</si>
  <si>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</si>
  <si>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</si>
  <si>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</si>
  <si>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</si>
  <si>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</si>
  <si>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</si>
  <si>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</si>
  <si>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</si>
  <si>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</si>
  <si>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</si>
  <si>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</si>
  <si>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</si>
  <si>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</si>
  <si>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</si>
  <si>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</si>
  <si>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</si>
  <si>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</si>
  <si>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</si>
  <si>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</si>
  <si>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</si>
  <si>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</si>
  <si>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</si>
  <si>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</si>
  <si>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</si>
  <si>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</si>
  <si>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</si>
  <si>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</si>
  <si>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</si>
  <si>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</si>
  <si>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</si>
  <si>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</si>
  <si>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</si>
  <si>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</si>
  <si>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</si>
  <si>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</si>
  <si>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</si>
  <si>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</si>
  <si>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</si>
  <si>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</si>
  <si>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</si>
  <si>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</si>
  <si>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</si>
  <si>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</si>
  <si>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</si>
  <si>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</si>
  <si>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</si>
  <si>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</si>
  <si>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</si>
  <si>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</si>
  <si>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</si>
  <si>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</si>
  <si>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</si>
  <si>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</si>
  <si>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</si>
  <si>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</si>
  <si>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</si>
  <si>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</si>
  <si>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</si>
  <si>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</si>
  <si>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</si>
  <si>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</si>
  <si>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</si>
  <si>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</si>
  <si>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</si>
  <si>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</si>
  <si>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</si>
  <si>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</si>
  <si>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</si>
  <si>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</si>
  <si>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</si>
  <si>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</si>
  <si>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</si>
  <si>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</si>
  <si>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</si>
  <si>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</si>
  <si>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</si>
  <si>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</si>
  <si>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</si>
  <si>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</si>
  <si>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</si>
  <si>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</si>
  <si>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</si>
  <si>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</si>
  <si>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</si>
  <si>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</si>
  <si>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</si>
  <si>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</si>
  <si>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</si>
  <si>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</si>
  <si>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</si>
  <si>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</si>
  <si>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</si>
  <si>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</si>
  <si>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</si>
  <si>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</si>
  <si>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</si>
  <si>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</si>
  <si>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</si>
  <si>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</si>
  <si>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</si>
  <si>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</si>
  <si>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</si>
  <si>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</si>
  <si>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</si>
  <si>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</si>
  <si>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</si>
  <si>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</si>
  <si>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</si>
  <si>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</si>
  <si>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</si>
  <si>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</si>
  <si>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</si>
  <si>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</si>
  <si>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</si>
  <si>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</si>
  <si>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</si>
  <si>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</si>
  <si>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</si>
  <si>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</si>
  <si>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</si>
  <si>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</si>
  <si>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</si>
  <si>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</si>
  <si>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</si>
  <si>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</si>
  <si>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</si>
  <si>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</si>
  <si>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</si>
  <si>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</si>
  <si>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</si>
  <si>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</si>
  <si>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</si>
  <si>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</si>
  <si>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</si>
  <si>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</si>
  <si>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</si>
  <si>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</si>
  <si>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</si>
  <si>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</si>
  <si>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</si>
  <si>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</si>
  <si>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</si>
  <si>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</si>
  <si>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</si>
  <si>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</si>
  <si>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</si>
  <si>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</si>
  <si>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</si>
  <si>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</si>
  <si>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</si>
  <si>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</si>
  <si>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</si>
  <si>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</si>
  <si>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</si>
  <si>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</si>
  <si>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</si>
  <si>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</si>
  <si>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</si>
  <si>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</si>
  <si>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</si>
  <si>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</si>
  <si>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</si>
  <si>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</si>
  <si>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</si>
  <si>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</si>
  <si>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</si>
  <si>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</si>
  <si>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</si>
  <si>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</si>
  <si>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</si>
  <si>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</si>
  <si>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</si>
  <si>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</si>
  <si>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</si>
  <si>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</si>
  <si>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</si>
  <si>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</si>
  <si>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</si>
  <si>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</si>
  <si>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</si>
  <si>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</si>
  <si>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</si>
  <si>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</si>
  <si>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</si>
  <si>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</si>
  <si>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</si>
  <si>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</si>
  <si>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</si>
  <si>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</si>
  <si>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</si>
  <si>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</si>
  <si>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</si>
  <si>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</si>
  <si>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</si>
  <si>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</si>
  <si>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</si>
  <si>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</si>
  <si>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</si>
  <si>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</si>
  <si>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</si>
  <si>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</si>
  <si>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</si>
  <si>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</si>
  <si>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</si>
  <si>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</si>
  <si>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</si>
  <si>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</si>
  <si>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</si>
  <si>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</si>
  <si>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</si>
  <si>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</si>
  <si>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</si>
  <si>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</si>
  <si>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</si>
  <si>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</si>
  <si>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</si>
  <si>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</si>
  <si>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</si>
  <si>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</si>
  <si>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</si>
  <si>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</si>
  <si>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</si>
  <si>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</si>
  <si>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</si>
  <si>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</si>
  <si>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</si>
  <si>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</si>
  <si>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</si>
  <si>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</si>
  <si>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</si>
  <si>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</si>
  <si>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</si>
  <si>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</si>
  <si>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</si>
  <si>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</si>
  <si>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</si>
  <si>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</si>
  <si>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</si>
  <si>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</si>
  <si>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</si>
  <si>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</si>
  <si>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</si>
  <si>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</si>
  <si>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</si>
  <si>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</si>
  <si>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</si>
  <si>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</si>
  <si>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</si>
  <si>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</si>
  <si>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</si>
  <si>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</si>
  <si>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</si>
  <si>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</si>
  <si>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</si>
  <si>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</si>
  <si>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</si>
  <si>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</si>
  <si>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</si>
  <si>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</si>
  <si>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</si>
  <si>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</si>
  <si>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</si>
  <si>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</si>
  <si>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</si>
  <si>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</si>
  <si>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</si>
  <si>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</si>
  <si>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</si>
  <si>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</si>
  <si>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</si>
  <si>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</si>
  <si>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</si>
  <si>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</si>
  <si>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</si>
  <si>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</si>
  <si>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</si>
  <si>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</si>
  <si>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</si>
  <si>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</si>
  <si>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</si>
  <si>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</si>
  <si>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</si>
  <si>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</si>
  <si>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</si>
  <si>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</si>
  <si>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</si>
  <si>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</si>
  <si>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</si>
  <si>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</si>
  <si>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</si>
  <si>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</si>
  <si>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</si>
  <si>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</si>
  <si>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</si>
  <si>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</si>
  <si>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</si>
  <si>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</si>
  <si>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</si>
  <si>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</si>
  <si>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</si>
  <si>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</si>
  <si>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</si>
  <si>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</si>
  <si>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</si>
  <si>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</si>
  <si>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</si>
  <si>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</si>
  <si>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</si>
  <si>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</si>
  <si>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</si>
  <si>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</si>
  <si>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</si>
  <si>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</si>
  <si>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</si>
  <si>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</si>
  <si>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</si>
  <si>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</si>
  <si>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</si>
  <si>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</si>
  <si>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</si>
  <si>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</si>
  <si>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</si>
  <si>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</si>
  <si>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</si>
  <si>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</si>
  <si>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</si>
  <si>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</si>
  <si>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</si>
  <si>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</si>
  <si>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</si>
  <si>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</si>
  <si>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</si>
  <si>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</si>
  <si>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</si>
  <si>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</si>
  <si>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</si>
  <si>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</si>
  <si>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</si>
  <si>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</si>
  <si>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</si>
  <si>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</si>
  <si>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</si>
  <si>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</si>
  <si>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</si>
  <si>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</si>
  <si>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</si>
  <si>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</si>
  <si>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</si>
  <si>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</si>
  <si>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</si>
  <si>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</si>
  <si>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</si>
  <si>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</si>
  <si>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</si>
  <si>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</si>
  <si>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</si>
  <si>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</si>
  <si>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</si>
  <si>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</si>
  <si>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</si>
  <si>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</si>
  <si>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</si>
  <si>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</si>
  <si>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</si>
  <si>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</si>
  <si>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</si>
  <si>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</si>
  <si>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</si>
  <si>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</si>
  <si>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</si>
  <si>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</si>
  <si>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</si>
  <si>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</si>
  <si>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</si>
  <si>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</si>
  <si>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</si>
  <si>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</si>
  <si>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</si>
  <si>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</si>
  <si>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</si>
  <si>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</si>
  <si>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</si>
  <si>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</si>
  <si>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</si>
  <si>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</si>
  <si>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</si>
  <si>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</si>
  <si>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</si>
  <si>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</si>
  <si>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</si>
  <si>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</si>
  <si>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</si>
  <si>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</si>
  <si>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</si>
  <si>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</si>
  <si>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</si>
  <si>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</si>
  <si>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</si>
  <si>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</si>
  <si>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</si>
  <si>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</si>
  <si>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</si>
  <si>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</si>
  <si>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</si>
  <si>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</si>
  <si>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</si>
  <si>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</si>
  <si>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</si>
  <si>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</si>
  <si>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</si>
  <si>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</si>
  <si>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</si>
  <si>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</si>
  <si>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</si>
  <si>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</si>
  <si>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</si>
  <si>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</si>
  <si>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</si>
  <si>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</si>
  <si>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</si>
  <si>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</si>
  <si>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</si>
  <si>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</si>
  <si>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</si>
  <si>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</si>
  <si>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</si>
  <si>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</si>
  <si>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</si>
  <si>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</si>
  <si>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</si>
  <si>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</si>
  <si>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</si>
  <si>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</si>
  <si>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</si>
  <si>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</si>
  <si>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</si>
  <si>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</si>
  <si>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</si>
  <si>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</si>
  <si>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</si>
  <si>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</si>
  <si>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</si>
  <si>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</si>
  <si>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</si>
  <si>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</si>
  <si>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</si>
  <si>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</si>
  <si>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</si>
  <si>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</si>
  <si>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</si>
  <si>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</si>
  <si>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</si>
  <si>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</si>
  <si>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</si>
  <si>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</si>
  <si>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</si>
  <si>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</si>
  <si>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</si>
  <si>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</si>
  <si>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</si>
  <si>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</si>
  <si>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</si>
  <si>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</si>
  <si>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</si>
  <si>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</si>
  <si>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</si>
  <si>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</si>
  <si>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</si>
  <si>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</si>
  <si>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</si>
  <si>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</si>
  <si>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</si>
  <si>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</si>
  <si>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</si>
  <si>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</si>
  <si>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</si>
  <si>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</si>
  <si>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</si>
  <si>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</si>
  <si>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</si>
  <si>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</si>
  <si>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</si>
  <si>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</si>
  <si>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</si>
  <si>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</si>
  <si>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</si>
  <si>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</si>
  <si>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</si>
  <si>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</si>
  <si>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</si>
  <si>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</si>
  <si>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</si>
  <si>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</si>
  <si>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</si>
  <si>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</si>
  <si>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</si>
  <si>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</si>
  <si>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</si>
  <si>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</si>
  <si>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</si>
  <si>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</si>
  <si>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</si>
  <si>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</si>
  <si>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</si>
  <si>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</si>
  <si>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</si>
  <si>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</si>
  <si>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</si>
  <si>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</si>
  <si>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</si>
  <si>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</si>
  <si>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</si>
  <si>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</si>
  <si>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</si>
  <si>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</si>
  <si>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</si>
  <si>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</si>
  <si>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</si>
  <si>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</si>
  <si>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</si>
  <si>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</si>
  <si>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</si>
  <si>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</si>
  <si>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</si>
  <si>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</si>
  <si>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</si>
  <si>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</si>
  <si>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</si>
  <si>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</si>
  <si>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</si>
  <si>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</si>
  <si>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</si>
  <si>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</si>
  <si>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</si>
  <si>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</si>
  <si>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</si>
  <si>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</si>
  <si>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</si>
  <si>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</si>
  <si>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</si>
  <si>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</si>
  <si>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</si>
  <si>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</si>
  <si>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</si>
  <si>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</si>
  <si>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</si>
  <si>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</si>
  <si>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</si>
  <si>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</si>
  <si>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</si>
  <si>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</si>
  <si>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</si>
  <si>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</si>
  <si>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</si>
  <si>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</si>
  <si>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</si>
  <si>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</si>
  <si>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</si>
  <si>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</si>
  <si>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</si>
  <si>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</si>
  <si>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</si>
  <si>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</si>
  <si>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</si>
  <si>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</si>
  <si>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</si>
  <si>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</si>
  <si>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</si>
  <si>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</si>
  <si>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</si>
  <si>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</si>
  <si>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</si>
  <si>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</si>
  <si>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</si>
  <si>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</si>
  <si>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</si>
  <si>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</si>
  <si>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</si>
  <si>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</si>
  <si>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</si>
  <si>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</si>
  <si>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</si>
  <si>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</si>
  <si>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</si>
  <si>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</si>
  <si>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</si>
  <si>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</si>
  <si>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</si>
  <si>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</si>
  <si>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</si>
  <si>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</si>
  <si>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</si>
  <si>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</si>
  <si>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</si>
  <si>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</si>
  <si>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</si>
  <si>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</si>
  <si>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</si>
  <si>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</si>
  <si>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</si>
  <si>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</si>
  <si>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</si>
  <si>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</si>
  <si>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</si>
  <si>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</si>
  <si>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</si>
  <si>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</si>
  <si>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</si>
  <si>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</si>
  <si>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</si>
  <si>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</si>
  <si>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</si>
  <si>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</si>
  <si>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</si>
  <si>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</si>
  <si>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</si>
  <si>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</si>
  <si>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</si>
  <si>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</si>
  <si>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</si>
  <si>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</si>
  <si>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</si>
  <si>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</si>
  <si>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</si>
  <si>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</si>
  <si>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</si>
  <si>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</si>
  <si>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</si>
  <si>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</si>
  <si>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</si>
  <si>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</si>
  <si>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</si>
  <si>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</si>
  <si>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</si>
  <si>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</si>
  <si>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</si>
  <si>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</si>
  <si>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</si>
  <si>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</si>
  <si>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</si>
  <si>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</si>
  <si>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</si>
  <si>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</si>
  <si>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</si>
  <si>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</si>
  <si>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</si>
  <si>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</si>
  <si>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</si>
  <si>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</si>
  <si>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</si>
  <si>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</si>
  <si>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</si>
  <si>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</si>
  <si>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</si>
  <si>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</si>
  <si>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</si>
  <si>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</si>
  <si>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</si>
  <si>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</si>
  <si>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</si>
  <si>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</si>
  <si>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</si>
  <si>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</si>
  <si>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</si>
  <si>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</si>
  <si>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</si>
  <si>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</si>
  <si>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</si>
  <si>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</si>
  <si>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</si>
  <si>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</si>
  <si>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</si>
  <si>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</si>
  <si>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</si>
  <si>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</si>
  <si>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</si>
  <si>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</si>
  <si>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</si>
  <si>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</si>
  <si>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</si>
  <si>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</si>
  <si>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</si>
  <si>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</si>
  <si>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</si>
  <si>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</si>
  <si>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</si>
  <si>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</si>
  <si>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</si>
  <si>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</si>
  <si>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</si>
  <si>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</si>
  <si>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</si>
  <si>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</si>
  <si>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</si>
  <si>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</si>
  <si>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</si>
  <si>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</si>
  <si>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</si>
  <si>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</si>
  <si>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</si>
  <si>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</si>
  <si>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</si>
  <si>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</si>
  <si>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</si>
  <si>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</si>
  <si>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</si>
  <si>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</si>
  <si>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</si>
  <si>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</si>
  <si>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</si>
  <si>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</si>
  <si>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</si>
  <si>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</si>
  <si>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</si>
  <si>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</si>
  <si>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</si>
  <si>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</si>
  <si>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</si>
  <si>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</si>
  <si>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</si>
  <si>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</si>
  <si>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</si>
  <si>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</si>
  <si>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</si>
  <si>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</si>
  <si>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</si>
  <si>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</si>
  <si>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</si>
  <si>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</si>
  <si>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</si>
  <si>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</si>
  <si>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</si>
  <si>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</si>
  <si>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</si>
  <si>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</si>
  <si>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</si>
  <si>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</si>
  <si>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</si>
  <si>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</si>
  <si>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</si>
  <si>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</si>
  <si>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</si>
  <si>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</si>
  <si>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</si>
  <si>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</si>
  <si>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</si>
  <si>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</si>
  <si>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</si>
  <si>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</si>
  <si>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</si>
  <si>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</si>
  <si>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</si>
  <si>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</si>
  <si>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</si>
  <si>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</si>
  <si>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</si>
  <si>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</si>
  <si>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</si>
  <si>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</si>
  <si>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</si>
  <si>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</si>
  <si>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</si>
  <si>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</si>
  <si>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</si>
  <si>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</si>
  <si>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</si>
  <si>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</si>
  <si>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</si>
  <si>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</si>
  <si>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</si>
  <si>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</si>
  <si>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</si>
  <si>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</si>
  <si>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</si>
  <si>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</si>
  <si>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</si>
  <si>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</si>
  <si>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</si>
  <si>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</si>
  <si>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</si>
  <si>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</si>
  <si>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</si>
  <si>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</si>
  <si>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</si>
  <si>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</si>
  <si>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</si>
  <si>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</si>
  <si>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</si>
  <si>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</si>
  <si>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</si>
  <si>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</si>
  <si>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</si>
  <si>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</si>
  <si>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</si>
  <si>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</si>
  <si>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</si>
  <si>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</si>
  <si>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</si>
  <si>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</si>
  <si>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</si>
  <si>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</si>
  <si>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</si>
  <si>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</si>
  <si>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</si>
  <si>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</si>
  <si>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</si>
  <si>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</si>
  <si>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</si>
  <si>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</si>
  <si>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</si>
  <si>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</si>
  <si>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</si>
  <si>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</si>
  <si>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</si>
  <si>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</si>
  <si>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</si>
  <si>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</si>
  <si>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</si>
  <si>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</si>
  <si>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</si>
  <si>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</si>
  <si>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</si>
  <si>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</si>
  <si>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</si>
  <si>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</si>
  <si>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</si>
  <si>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</si>
  <si>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</si>
  <si>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</si>
  <si>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</si>
  <si>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</si>
  <si>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</si>
  <si>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</si>
  <si>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</si>
  <si>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</si>
  <si>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</si>
  <si>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</si>
  <si>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</si>
  <si>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</si>
  <si>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</si>
  <si>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</si>
  <si>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</si>
  <si>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</si>
  <si>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</si>
  <si>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</si>
  <si>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</si>
  <si>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</si>
  <si>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</si>
  <si>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</si>
  <si>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</si>
  <si>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</si>
  <si>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</si>
  <si>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</si>
  <si>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</si>
  <si>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</si>
  <si>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</si>
  <si>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</si>
  <si>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</si>
  <si>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</si>
  <si>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</si>
  <si>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</si>
  <si>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</si>
  <si>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</si>
  <si>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</si>
  <si>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</si>
  <si>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</si>
  <si>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</si>
  <si>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</si>
  <si>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</si>
  <si>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</si>
  <si>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</si>
  <si>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</si>
  <si>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</si>
  <si>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</si>
  <si>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</si>
  <si>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</si>
  <si>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</si>
  <si>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</si>
  <si>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</si>
  <si>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</si>
  <si>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</si>
  <si>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</si>
  <si>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</si>
  <si>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</si>
  <si>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</si>
  <si>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</si>
  <si>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</si>
  <si>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</si>
  <si>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</si>
  <si>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</si>
  <si>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</si>
  <si>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</si>
  <si>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</si>
  <si>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</si>
  <si>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</si>
  <si>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</si>
  <si>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</si>
  <si>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</si>
  <si>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</si>
  <si>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</si>
  <si>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</si>
  <si>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</si>
  <si>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</si>
  <si>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</si>
  <si>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</si>
  <si>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</si>
  <si>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</si>
  <si>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</si>
  <si>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</si>
  <si>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</si>
  <si>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</si>
  <si>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</si>
  <si>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</si>
  <si>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</si>
  <si>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</si>
  <si>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</si>
  <si>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</si>
  <si>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</si>
  <si>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</si>
  <si>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</si>
  <si>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</si>
  <si>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</si>
  <si>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</si>
  <si>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</si>
  <si>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</si>
  <si>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</si>
  <si>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</si>
  <si>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</si>
  <si>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</si>
  <si>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</si>
  <si>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</si>
  <si>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</si>
  <si>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</si>
  <si>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</si>
  <si>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</si>
  <si>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</si>
  <si>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</si>
  <si>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</si>
  <si>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</si>
  <si>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</si>
  <si>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</si>
  <si>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</si>
  <si>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</si>
  <si>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</si>
  <si>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</si>
  <si>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</si>
  <si>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</si>
  <si>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</si>
  <si>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</si>
  <si>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</si>
  <si>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</si>
  <si>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</si>
  <si>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</si>
  <si>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</si>
  <si>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</si>
  <si>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</si>
  <si>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</si>
  <si>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</si>
  <si>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</si>
  <si>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</si>
  <si>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</si>
  <si>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</si>
  <si>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</si>
  <si>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</si>
  <si>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</si>
  <si>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</si>
  <si>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</si>
  <si>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</si>
  <si>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</si>
  <si>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</si>
  <si>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</si>
  <si>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</si>
  <si>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</si>
  <si>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</si>
  <si>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</si>
  <si>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</si>
  <si>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</si>
  <si>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</si>
  <si>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</si>
  <si>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</si>
  <si>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</si>
  <si>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</si>
  <si>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</si>
  <si>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</si>
  <si>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</si>
  <si>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</si>
  <si>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</si>
  <si>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</si>
  <si>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</si>
  <si>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</si>
  <si>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</si>
  <si>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</si>
  <si>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</si>
  <si>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</si>
  <si>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</si>
  <si>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</si>
  <si>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</si>
  <si>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</si>
  <si>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</si>
  <si>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</si>
  <si>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</si>
  <si>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</si>
  <si>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</si>
  <si>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</si>
  <si>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</si>
  <si>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</si>
  <si>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</si>
  <si>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</si>
  <si>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</si>
  <si>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</si>
  <si>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</si>
  <si>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</si>
  <si>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</si>
  <si>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</si>
  <si>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</si>
  <si>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</si>
  <si>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</si>
  <si>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</si>
  <si>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</si>
  <si>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</si>
  <si>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</si>
  <si>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</si>
  <si>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</si>
  <si>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</si>
  <si>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</si>
  <si>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</si>
  <si>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</si>
  <si>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</si>
  <si>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</si>
  <si>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</si>
  <si>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</si>
  <si>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</si>
  <si>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</si>
  <si>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</si>
  <si>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</si>
  <si>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</si>
  <si>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</si>
  <si>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</si>
  <si>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</si>
  <si>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</si>
  <si>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</si>
  <si>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</si>
  <si>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</si>
  <si>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</si>
  <si>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</si>
  <si>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</si>
  <si>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</si>
  <si>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</si>
  <si>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</si>
  <si>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</si>
  <si>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</si>
  <si>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</si>
  <si>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</si>
  <si>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</si>
  <si>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</si>
  <si>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</si>
  <si>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</si>
  <si>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</si>
  <si>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</si>
  <si>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</si>
  <si>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</si>
  <si>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</si>
  <si>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</si>
  <si>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</si>
  <si>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</si>
  <si>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</si>
  <si>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</si>
  <si>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</si>
  <si>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</si>
  <si>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</si>
  <si>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</si>
  <si>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</si>
  <si>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</si>
  <si>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</si>
  <si>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</si>
  <si>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</si>
  <si>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</si>
  <si>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</si>
  <si>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</si>
  <si>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</si>
  <si>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</si>
  <si>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</si>
  <si>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</si>
  <si>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</si>
  <si>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</si>
  <si>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</si>
  <si>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</si>
  <si>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</si>
  <si>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</si>
  <si>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</si>
  <si>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</si>
  <si>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</si>
  <si>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</si>
  <si>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</si>
  <si>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</si>
  <si>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</si>
  <si>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</si>
  <si>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</si>
  <si>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</si>
  <si>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</si>
  <si>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</si>
  <si>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</si>
  <si>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</si>
  <si>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</si>
  <si>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</si>
  <si>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</si>
  <si>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</si>
  <si>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</si>
  <si>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</si>
  <si>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</si>
  <si>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</si>
  <si>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</si>
  <si>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</si>
  <si>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</si>
  <si>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</si>
  <si>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</si>
  <si>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</si>
  <si>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</si>
  <si>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</si>
  <si>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</si>
  <si>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</si>
  <si>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</si>
  <si>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</si>
  <si>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</si>
  <si>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</si>
  <si>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</si>
  <si>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</si>
  <si>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</si>
  <si>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</si>
  <si>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</si>
  <si>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</si>
  <si>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</si>
  <si>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</si>
  <si>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</si>
  <si>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</si>
  <si>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</si>
  <si>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</si>
  <si>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</si>
  <si>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</si>
  <si>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</si>
  <si>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</si>
  <si>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</si>
  <si>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</si>
  <si>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</si>
  <si>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</si>
  <si>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</si>
  <si>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</si>
  <si>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</si>
  <si>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</si>
  <si>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</si>
  <si>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</si>
  <si>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</si>
  <si>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</si>
  <si>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</si>
  <si>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</si>
  <si>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</si>
  <si>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</si>
  <si>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</si>
  <si>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</si>
  <si>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</si>
  <si>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</si>
  <si>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</si>
  <si>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</si>
  <si>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</si>
  <si>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</si>
  <si>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</si>
  <si>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</si>
  <si>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</si>
  <si>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</si>
  <si>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</si>
  <si>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</si>
  <si>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</si>
  <si>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</si>
  <si>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</si>
  <si>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</si>
  <si>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</si>
  <si>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</si>
  <si>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</si>
  <si>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</si>
  <si>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</si>
  <si>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</si>
  <si>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</si>
  <si>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</si>
  <si>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</si>
  <si>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</si>
  <si>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</si>
  <si>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</si>
  <si>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</si>
  <si>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</si>
  <si>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</si>
  <si>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</si>
  <si>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</si>
  <si>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</si>
  <si>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</si>
  <si>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</si>
  <si>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</si>
  <si>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</si>
  <si>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</si>
  <si>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</si>
  <si>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</si>
  <si>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</si>
  <si>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</si>
  <si>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</si>
  <si>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</si>
  <si>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</si>
  <si>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</si>
  <si>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</si>
  <si>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</si>
  <si>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</si>
  <si>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</si>
  <si>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</si>
  <si>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</si>
  <si>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</si>
  <si>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</si>
  <si>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</si>
  <si>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</si>
  <si>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</si>
  <si>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</si>
  <si>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</si>
  <si>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</si>
  <si>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</si>
  <si>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</si>
  <si>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</si>
  <si>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</si>
  <si>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</si>
  <si>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</si>
  <si>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</si>
  <si>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</si>
  <si>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</si>
  <si>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</si>
  <si>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</si>
  <si>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</si>
  <si>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</si>
  <si>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</si>
  <si>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</si>
  <si>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</si>
  <si>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</si>
  <si>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</si>
  <si>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</si>
  <si>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</si>
  <si>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</si>
  <si>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</si>
  <si>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</si>
  <si>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</si>
  <si>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</si>
  <si>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</si>
  <si>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</si>
  <si>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</si>
  <si>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</si>
  <si>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</si>
  <si>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</si>
  <si>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</si>
  <si>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</si>
  <si>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</si>
  <si>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</si>
  <si>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</si>
  <si>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</si>
  <si>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</si>
  <si>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</si>
  <si>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</si>
  <si>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</si>
  <si>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</si>
  <si>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</si>
  <si>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</si>
  <si>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</si>
  <si>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</si>
  <si>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</si>
  <si>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</si>
  <si>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</si>
  <si>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</si>
  <si>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</si>
  <si>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</si>
  <si>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</si>
  <si>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</si>
  <si>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</si>
  <si>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</si>
  <si>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</si>
  <si>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</si>
  <si>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</si>
  <si>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</si>
  <si>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</si>
  <si>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</si>
  <si>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</si>
  <si>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</si>
  <si>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</si>
  <si>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</si>
  <si>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</si>
  <si>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</si>
  <si>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</si>
  <si>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</si>
  <si>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</si>
  <si>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</si>
  <si>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</si>
  <si>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</si>
  <si>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</si>
  <si>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</si>
  <si>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</si>
  <si>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</si>
  <si>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</si>
  <si>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</si>
  <si>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</si>
  <si>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</si>
  <si>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</si>
  <si>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</si>
  <si>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</si>
  <si>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</si>
  <si>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</si>
  <si>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</si>
  <si>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</si>
  <si>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</si>
  <si>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</si>
  <si>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</si>
  <si>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</si>
  <si>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</si>
  <si>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</si>
  <si>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</si>
  <si>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</si>
  <si>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</si>
  <si>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</si>
  <si>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</si>
  <si>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</si>
  <si>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</si>
  <si>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</si>
  <si>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</si>
  <si>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</si>
  <si>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</si>
  <si>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</si>
  <si>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</si>
  <si>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</si>
  <si>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</si>
  <si>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</si>
  <si>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</si>
  <si>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</si>
  <si>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</si>
  <si>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</si>
  <si>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</si>
  <si>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</si>
  <si>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</si>
  <si>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</si>
  <si>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</si>
  <si>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</si>
  <si>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</si>
  <si>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</si>
  <si>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</si>
  <si>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</si>
  <si>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</si>
  <si>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</si>
  <si>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</si>
  <si>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</si>
  <si>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</si>
  <si>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</si>
  <si>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</si>
  <si>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</si>
  <si>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</si>
  <si>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</si>
  <si>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</si>
  <si>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</si>
  <si>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</si>
  <si>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</si>
  <si>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</si>
  <si>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</si>
  <si>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</si>
  <si>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</si>
  <si>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</si>
  <si>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</si>
  <si>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</si>
  <si>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</si>
  <si>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</si>
  <si>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</si>
  <si>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</si>
  <si>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</si>
  <si>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</si>
  <si>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</si>
  <si>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</si>
  <si>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</si>
  <si>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</si>
  <si>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</si>
  <si>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</si>
  <si>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</si>
  <si>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</si>
  <si>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</si>
  <si>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</si>
  <si>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</si>
  <si>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</si>
  <si>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</si>
  <si>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</si>
  <si>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</si>
  <si>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</si>
  <si>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</si>
  <si>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</si>
  <si>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</si>
  <si>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</si>
  <si>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</si>
  <si>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</si>
  <si>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</si>
  <si>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</si>
  <si>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</si>
  <si>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</si>
  <si>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</si>
  <si>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</si>
  <si>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</si>
  <si>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</si>
  <si>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</si>
  <si>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</si>
  <si>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</si>
  <si>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</si>
  <si>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</si>
  <si>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</si>
  <si>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</si>
  <si>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</si>
  <si>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</si>
  <si>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</si>
  <si>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</si>
  <si>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</si>
  <si>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</si>
  <si>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</si>
  <si>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</si>
  <si>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</si>
  <si>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</si>
  <si>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</si>
  <si>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</si>
  <si>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</si>
  <si>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</si>
  <si>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</si>
  <si>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</si>
  <si>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</si>
  <si>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</si>
  <si>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</si>
  <si>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</si>
  <si>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</si>
  <si>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</si>
  <si>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</si>
  <si>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</si>
  <si>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</si>
  <si>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</si>
  <si>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</si>
  <si>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</si>
  <si>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</si>
  <si>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</si>
  <si>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</si>
  <si>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</si>
  <si>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</si>
  <si>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</si>
  <si>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</si>
  <si>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</si>
  <si>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</si>
  <si>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</si>
  <si>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</si>
  <si>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</si>
  <si>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</si>
  <si>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</si>
  <si>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</si>
  <si>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</si>
  <si>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</si>
  <si>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</si>
  <si>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</si>
  <si>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</si>
  <si>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</si>
  <si>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</si>
  <si>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</si>
  <si>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</si>
  <si>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</si>
  <si>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</si>
  <si>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</si>
  <si>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</si>
  <si>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</si>
  <si>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</si>
  <si>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</si>
  <si>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</si>
  <si>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</si>
  <si>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</si>
  <si>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</si>
  <si>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</si>
  <si>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</si>
  <si>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</si>
  <si>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</si>
  <si>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</si>
  <si>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</si>
  <si>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</si>
  <si>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</si>
  <si>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</si>
  <si>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</si>
  <si>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</si>
  <si>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</si>
  <si>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</si>
  <si>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</si>
  <si>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</si>
  <si>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</si>
  <si>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</si>
  <si>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</si>
  <si>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</si>
  <si>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</si>
  <si>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</si>
  <si>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</si>
  <si>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</si>
  <si>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</si>
  <si>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</si>
  <si>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</si>
  <si>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</si>
  <si>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</si>
  <si>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</si>
  <si>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</si>
  <si>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</si>
  <si>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</si>
  <si>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</si>
  <si>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</si>
  <si>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</si>
  <si>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</si>
  <si>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</si>
  <si>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</si>
  <si>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</si>
  <si>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</si>
  <si>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</si>
  <si>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</si>
  <si>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</si>
  <si>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</si>
  <si>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</si>
  <si>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</si>
  <si>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</si>
  <si>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</si>
  <si>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</si>
  <si>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</si>
  <si>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</si>
  <si>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</si>
  <si>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</si>
  <si>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</si>
  <si>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</si>
  <si>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</si>
  <si>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</si>
  <si>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</si>
  <si>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</si>
  <si>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</si>
  <si>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</si>
  <si>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</si>
  <si>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</si>
  <si>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</si>
  <si>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</si>
  <si>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</si>
  <si>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</si>
  <si>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</si>
  <si>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</si>
  <si>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</si>
  <si>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</si>
  <si>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</si>
  <si>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</si>
  <si>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</si>
  <si>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</si>
  <si>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</si>
  <si>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</si>
  <si>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</si>
  <si>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</si>
  <si>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</si>
  <si>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</si>
  <si>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</si>
  <si>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</si>
  <si>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</si>
  <si>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</si>
  <si>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</si>
  <si>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</si>
  <si>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</si>
  <si>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</si>
  <si>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</si>
  <si>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</si>
  <si>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</si>
  <si>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</si>
  <si>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</si>
  <si>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</si>
  <si>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</si>
  <si>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</si>
  <si>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</si>
  <si>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</si>
  <si>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</si>
  <si>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</si>
  <si>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</si>
  <si>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</si>
  <si>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</si>
  <si>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</si>
  <si>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</si>
  <si>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</si>
  <si>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</si>
  <si>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</si>
  <si>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</si>
  <si>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</si>
  <si>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</si>
  <si>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</si>
  <si>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</si>
  <si>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</si>
  <si>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</si>
  <si>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</si>
  <si>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</si>
  <si>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</si>
  <si>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</si>
  <si>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</si>
  <si>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</si>
  <si>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</si>
  <si>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</si>
  <si>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</si>
  <si>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</si>
  <si>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</si>
  <si>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</si>
  <si>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</si>
  <si>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</si>
  <si>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</si>
  <si>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</si>
  <si>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</si>
  <si>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</si>
  <si>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</si>
  <si>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</si>
  <si>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</si>
  <si>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</si>
  <si>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</si>
  <si>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</si>
  <si>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</si>
  <si>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</si>
  <si>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</si>
  <si>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</si>
  <si>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</si>
  <si>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</si>
  <si>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</si>
  <si>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</si>
  <si>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</si>
  <si>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</si>
  <si>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</si>
  <si>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</si>
  <si>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</si>
  <si>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</si>
  <si>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</si>
  <si>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</si>
  <si>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</si>
  <si>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</si>
  <si>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</si>
  <si>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</si>
  <si>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</si>
  <si>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</si>
  <si>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</si>
  <si>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</si>
  <si>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</si>
  <si>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</si>
  <si>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</si>
  <si>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</si>
  <si>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</si>
  <si>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</si>
  <si>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</si>
  <si>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</si>
  <si>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</si>
  <si>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</si>
  <si>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</si>
  <si>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</si>
  <si>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</si>
  <si>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</si>
  <si>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</si>
  <si>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</si>
  <si>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</si>
  <si>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</si>
  <si>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</si>
  <si>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</si>
  <si>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</si>
  <si>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</si>
  <si>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</si>
  <si>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</si>
  <si>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</si>
  <si>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</si>
  <si>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</si>
  <si>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</si>
  <si>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</si>
  <si>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</si>
  <si>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</si>
  <si>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</si>
  <si>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</si>
  <si>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</si>
  <si>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</si>
  <si>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</si>
  <si>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</si>
  <si>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</si>
  <si>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</si>
  <si>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</si>
  <si>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</si>
  <si>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</si>
  <si>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</si>
  <si>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</si>
  <si>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</si>
  <si>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</si>
  <si>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</si>
  <si>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</si>
  <si>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</si>
  <si>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</si>
  <si>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</si>
  <si>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</si>
  <si>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</si>
  <si>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</si>
  <si>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</si>
  <si>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</si>
  <si>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</si>
  <si>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</si>
  <si>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</si>
  <si>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</si>
  <si>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</si>
  <si>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</si>
  <si>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</si>
  <si>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</si>
  <si>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</si>
  <si>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</si>
  <si>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</si>
  <si>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</si>
  <si>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</si>
  <si>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</si>
  <si>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</si>
  <si>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</si>
  <si>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</si>
  <si>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</si>
  <si>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</si>
  <si>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</si>
  <si>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</si>
  <si>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</si>
  <si>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</si>
  <si>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</si>
  <si>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</si>
  <si>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</si>
  <si>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</si>
  <si>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</si>
  <si>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</si>
  <si>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</si>
  <si>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</si>
  <si>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</si>
  <si>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</si>
  <si>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</si>
  <si>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</si>
  <si>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</si>
  <si>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</si>
  <si>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</si>
  <si>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</si>
  <si>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</si>
  <si>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</si>
  <si>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</si>
  <si>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</si>
  <si>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</si>
  <si>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</si>
  <si>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</si>
  <si>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</si>
  <si>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</si>
  <si>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</si>
  <si>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</si>
  <si>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</si>
  <si>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</si>
  <si>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</si>
  <si>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</si>
  <si>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</si>
  <si>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</si>
  <si>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</si>
  <si>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</si>
  <si>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</si>
  <si>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</si>
  <si>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</si>
  <si>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</si>
  <si>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</si>
  <si>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</si>
  <si>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</si>
  <si>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</si>
  <si>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</si>
  <si>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</si>
  <si>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</si>
  <si>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</si>
  <si>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</si>
  <si>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</si>
  <si>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</si>
  <si>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</si>
  <si>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</si>
  <si>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</si>
  <si>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</si>
  <si>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</si>
  <si>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</si>
  <si>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</si>
  <si>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</si>
  <si>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</si>
  <si>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</si>
  <si>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</si>
  <si>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</si>
  <si>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</si>
  <si>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</si>
  <si>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</si>
  <si>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</si>
  <si>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</si>
  <si>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</si>
  <si>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</si>
  <si>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</si>
  <si>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</si>
  <si>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</si>
  <si>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</si>
  <si>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</si>
  <si>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</si>
  <si>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</si>
  <si>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</si>
  <si>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</si>
  <si>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</si>
  <si>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</si>
  <si>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</si>
  <si>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</si>
  <si>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</si>
  <si>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</si>
  <si>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</si>
  <si>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</si>
  <si>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</si>
  <si>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</si>
  <si>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</si>
  <si>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</si>
  <si>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</si>
  <si>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</si>
  <si>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</si>
  <si>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</si>
  <si>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</si>
  <si>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</si>
  <si>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</si>
  <si>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</si>
  <si>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</si>
  <si>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</si>
  <si>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</si>
  <si>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</si>
  <si>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</si>
  <si>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</si>
  <si>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</si>
  <si>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</si>
  <si>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</si>
  <si>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</si>
  <si>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</si>
  <si>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</si>
  <si>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</si>
  <si>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</si>
  <si>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</si>
  <si>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</si>
  <si>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</si>
  <si>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</si>
  <si>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</si>
  <si>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</si>
  <si>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</si>
  <si>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</si>
  <si>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</si>
  <si>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</si>
  <si>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</si>
  <si>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</si>
  <si>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</si>
  <si>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</si>
  <si>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</si>
  <si>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</si>
  <si>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</si>
  <si>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</si>
  <si>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</si>
  <si>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</si>
  <si>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</si>
  <si>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</si>
  <si>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</si>
  <si>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</si>
  <si>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</si>
  <si>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</si>
  <si>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</si>
  <si>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</si>
  <si>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</si>
  <si>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</si>
  <si>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</si>
  <si>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</si>
  <si>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</si>
  <si>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</si>
  <si>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</si>
  <si>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</si>
  <si>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</si>
  <si>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</si>
  <si>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</si>
  <si>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</si>
  <si>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</si>
  <si>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</si>
  <si>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</si>
  <si>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</si>
  <si>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</si>
  <si>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</si>
  <si>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</si>
  <si>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</si>
  <si>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</si>
  <si>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</si>
  <si>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</si>
  <si>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</si>
  <si>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</si>
  <si>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</si>
  <si>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</si>
  <si>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</si>
  <si>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</si>
  <si>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</si>
  <si>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</si>
  <si>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</si>
  <si>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</si>
  <si>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</si>
  <si>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</si>
  <si>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</si>
  <si>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</si>
  <si>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</si>
  <si>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</si>
  <si>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</si>
  <si>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</si>
  <si>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</si>
  <si>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</si>
  <si>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</si>
  <si>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</si>
  <si>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</si>
  <si>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</si>
  <si>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</si>
  <si>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</si>
  <si>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</si>
  <si>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</si>
  <si>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</si>
  <si>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</si>
  <si>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</si>
  <si>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</si>
  <si>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</si>
  <si>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</si>
  <si>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</si>
  <si>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</si>
  <si>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</si>
  <si>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</si>
  <si>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</si>
  <si>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</si>
  <si>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</si>
  <si>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</si>
  <si>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</si>
  <si>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</si>
  <si>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</si>
  <si>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</si>
  <si>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</si>
  <si>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</si>
  <si>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</si>
  <si>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</si>
  <si>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</si>
  <si>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</si>
  <si>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</si>
  <si>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</si>
  <si>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</si>
  <si>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</si>
  <si>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</si>
  <si>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</si>
  <si>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</si>
  <si>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</si>
  <si>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</si>
  <si>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</si>
  <si>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</si>
  <si>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</si>
  <si>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</si>
  <si>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</si>
  <si>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</si>
  <si>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</si>
  <si>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</si>
  <si>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</si>
  <si>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</si>
  <si>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</si>
  <si>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</si>
  <si>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</si>
  <si>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</si>
  <si>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</si>
  <si>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</si>
  <si>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</si>
  <si>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</si>
  <si>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</si>
  <si>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</si>
  <si>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</si>
  <si>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</si>
  <si>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</si>
  <si>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</si>
  <si>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</si>
  <si>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</si>
  <si>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</si>
  <si>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</si>
  <si>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</si>
  <si>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</si>
  <si>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</si>
  <si>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</si>
  <si>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</si>
  <si>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</si>
  <si>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</si>
  <si>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</si>
  <si>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</si>
  <si>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</si>
  <si>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</si>
  <si>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</si>
  <si>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</si>
  <si>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</si>
  <si>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</si>
  <si>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</si>
  <si>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</si>
  <si>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</si>
  <si>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</si>
  <si>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</si>
  <si>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</si>
  <si>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</si>
  <si>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</si>
  <si>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</si>
  <si>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</si>
  <si>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</si>
  <si>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</si>
  <si>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</si>
  <si>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</si>
  <si>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</si>
  <si>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</si>
  <si>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</si>
  <si>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</si>
  <si>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</si>
  <si>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</si>
  <si>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</si>
  <si>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</si>
  <si>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</si>
  <si>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</si>
  <si>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</si>
  <si>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</si>
  <si>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</si>
  <si>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</si>
  <si>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</si>
  <si>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</si>
  <si>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</si>
  <si>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</si>
  <si>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</si>
  <si>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</si>
  <si>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</si>
  <si>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</si>
  <si>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</si>
  <si>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</si>
  <si>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</si>
  <si>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</si>
  <si>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</si>
  <si>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</si>
  <si>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</si>
  <si>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</si>
  <si>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</si>
  <si>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</si>
  <si>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</si>
  <si>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</si>
  <si>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</si>
  <si>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</si>
  <si>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</si>
  <si>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</si>
  <si>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</si>
  <si>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</si>
  <si>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</si>
  <si>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</si>
  <si>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</si>
  <si>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</si>
  <si>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</si>
  <si>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</si>
  <si>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</si>
  <si>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</si>
  <si>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</si>
  <si>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</si>
  <si>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</si>
  <si>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</si>
  <si>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</si>
  <si>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</si>
  <si>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</si>
  <si>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</si>
  <si>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</si>
  <si>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</si>
  <si>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</si>
  <si>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</si>
  <si>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</si>
  <si>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</si>
  <si>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</si>
  <si>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</si>
  <si>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</si>
  <si>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</si>
  <si>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</si>
  <si>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</si>
  <si>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</si>
  <si>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</si>
  <si>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</si>
  <si>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</si>
  <si>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</si>
  <si>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</si>
  <si>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</si>
  <si>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</si>
  <si>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</si>
  <si>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</si>
  <si>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</si>
  <si>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</si>
  <si>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</si>
  <si>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</si>
  <si>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</si>
  <si>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</si>
  <si>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</si>
  <si>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</si>
  <si>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</si>
  <si>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</si>
  <si>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</si>
  <si>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</si>
  <si>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</si>
  <si>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</si>
  <si>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</si>
  <si>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</si>
  <si>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</si>
  <si>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</si>
  <si>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</si>
  <si>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</si>
  <si>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</si>
  <si>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</si>
  <si>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</si>
  <si>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</si>
  <si>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</si>
  <si>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</si>
  <si>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</si>
  <si>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</si>
  <si>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</si>
  <si>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</si>
  <si>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</si>
  <si>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</si>
  <si>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</si>
  <si>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</si>
  <si>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</si>
  <si>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</si>
  <si>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</si>
  <si>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</si>
  <si>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</si>
  <si>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</si>
  <si>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</si>
  <si>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</si>
  <si>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</si>
  <si>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</si>
  <si>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</si>
  <si>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</si>
  <si>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</si>
  <si>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</si>
  <si>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</si>
  <si>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</si>
  <si>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</si>
  <si>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</si>
  <si>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</si>
  <si>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</si>
  <si>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</si>
  <si>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</si>
  <si>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</si>
  <si>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</si>
  <si>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</si>
  <si>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</si>
  <si>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</si>
  <si>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</si>
  <si>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</si>
  <si>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</si>
  <si>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</si>
  <si>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</si>
  <si>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</si>
  <si>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</si>
  <si>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</si>
  <si>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</si>
  <si>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</si>
  <si>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</si>
  <si>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</si>
  <si>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</si>
  <si>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</si>
  <si>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</si>
  <si>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</si>
  <si>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</si>
  <si>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</si>
  <si>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</si>
  <si>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</si>
  <si>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</si>
  <si>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</si>
  <si>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</si>
  <si>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</si>
  <si>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</si>
  <si>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</si>
  <si>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</si>
  <si>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</si>
  <si>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</si>
  <si>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</si>
  <si>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</si>
  <si>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</si>
  <si>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</si>
  <si>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</si>
  <si>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</si>
  <si>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</si>
  <si>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</si>
  <si>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</si>
  <si>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</si>
  <si>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</si>
  <si>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</si>
  <si>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</si>
  <si>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</si>
  <si>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</si>
  <si>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</si>
  <si>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</si>
  <si>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</si>
  <si>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</si>
  <si>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</si>
  <si>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</si>
  <si>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</si>
  <si>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</si>
  <si>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</si>
  <si>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</si>
  <si>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</si>
  <si>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</si>
  <si>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</si>
  <si>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</si>
  <si>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</si>
  <si>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</si>
  <si>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</si>
  <si>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</si>
  <si>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</si>
  <si>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</si>
  <si>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</si>
  <si>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</si>
  <si>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</si>
  <si>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</si>
  <si>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</si>
  <si>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</si>
  <si>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</si>
  <si>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</si>
  <si>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</si>
  <si>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</si>
  <si>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</si>
  <si>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</si>
  <si>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</si>
  <si>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</si>
  <si>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</si>
  <si>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</si>
  <si>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</si>
  <si>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</si>
  <si>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</si>
  <si>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</si>
  <si>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</si>
  <si>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</si>
  <si>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</si>
  <si>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</si>
  <si>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</si>
  <si>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</si>
  <si>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</si>
  <si>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</si>
  <si>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</si>
  <si>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</si>
  <si>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</si>
  <si>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</si>
  <si>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</si>
  <si>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</si>
  <si>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</si>
  <si>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</si>
  <si>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</si>
  <si>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</si>
  <si>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</si>
  <si>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</si>
  <si>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</si>
  <si>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</si>
  <si>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</si>
  <si>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</si>
  <si>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</si>
  <si>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</si>
  <si>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</si>
  <si>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</si>
  <si>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</si>
  <si>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</si>
  <si>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</si>
  <si>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</si>
  <si>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</si>
  <si>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</si>
  <si>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</si>
  <si>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</si>
  <si>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</si>
  <si>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</si>
  <si>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</si>
  <si>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</si>
  <si>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</si>
  <si>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</si>
  <si>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</si>
  <si>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</si>
  <si>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</si>
  <si>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</si>
  <si>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</si>
  <si>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</si>
  <si>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</si>
  <si>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</si>
  <si>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</si>
  <si>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</si>
  <si>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</si>
  <si>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</si>
  <si>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</si>
  <si>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</si>
  <si>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</si>
  <si>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</si>
  <si>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</si>
  <si>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</si>
  <si>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</si>
  <si>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</si>
  <si>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</si>
  <si>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</si>
  <si>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</si>
  <si>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</si>
  <si>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</si>
  <si>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</si>
  <si>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</si>
  <si>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</si>
  <si>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</si>
  <si>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</si>
  <si>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</si>
  <si>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</si>
  <si>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</si>
  <si>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</si>
  <si>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</si>
  <si>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</si>
  <si>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</si>
  <si>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</si>
  <si>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</si>
  <si>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</si>
  <si>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</si>
  <si>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</si>
  <si>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</si>
  <si>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</si>
  <si>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</si>
  <si>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</si>
  <si>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</si>
  <si>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</si>
  <si>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</si>
  <si>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</si>
  <si>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</si>
  <si>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</si>
  <si>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</si>
  <si>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</si>
  <si>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</si>
  <si>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</si>
  <si>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</si>
  <si>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</si>
  <si>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</si>
  <si>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</si>
  <si>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</si>
  <si>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</si>
  <si>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</si>
  <si>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</si>
  <si>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</si>
  <si>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</si>
  <si>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</si>
  <si>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</si>
  <si>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</si>
  <si>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</si>
  <si>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</si>
  <si>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</si>
  <si>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</si>
  <si>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</si>
  <si>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</si>
  <si>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</si>
  <si>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</si>
  <si>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</si>
  <si>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</si>
  <si>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</si>
  <si>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</si>
  <si>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</si>
  <si>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</si>
  <si>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</si>
  <si>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</si>
  <si>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</si>
  <si>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</si>
  <si>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</si>
  <si>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</si>
  <si>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</si>
  <si>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</si>
  <si>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</si>
  <si>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</si>
  <si>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</si>
  <si>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</si>
  <si>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</si>
  <si>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</si>
  <si>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</si>
  <si>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</si>
  <si>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</si>
  <si>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</si>
  <si>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</si>
  <si>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</si>
  <si>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</si>
  <si>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</si>
  <si>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</si>
  <si>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</si>
  <si>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</si>
  <si>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</si>
  <si>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</si>
  <si>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</si>
  <si>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</si>
  <si>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</si>
  <si>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</si>
  <si>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</si>
  <si>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</si>
  <si>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</si>
  <si>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</si>
  <si>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</si>
  <si>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</si>
  <si>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</si>
  <si>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</si>
  <si>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</si>
  <si>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</si>
  <si>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</si>
  <si>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</si>
  <si>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</si>
  <si>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</si>
  <si>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</si>
  <si>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</si>
  <si>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</si>
  <si>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</si>
  <si>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</si>
  <si>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</si>
  <si>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</si>
  <si>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</si>
  <si>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</si>
  <si>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</si>
  <si>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</si>
  <si>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</si>
  <si>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</si>
  <si>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</si>
  <si>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</si>
  <si>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</si>
  <si>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</si>
  <si>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</si>
  <si>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</si>
  <si>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</si>
  <si>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</si>
  <si>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</si>
  <si>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</si>
  <si>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</si>
  <si>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</si>
  <si>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</si>
  <si>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</si>
  <si>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</si>
  <si>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</si>
  <si>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</si>
  <si>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</si>
  <si>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</si>
  <si>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</si>
  <si>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</si>
  <si>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</si>
  <si>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</si>
  <si>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</si>
  <si>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</si>
  <si>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</si>
  <si>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</si>
  <si>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</si>
  <si>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</si>
  <si>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</si>
  <si>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</si>
  <si>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</si>
  <si>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</si>
  <si>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</si>
  <si>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</si>
  <si>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</si>
  <si>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</si>
  <si>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</si>
  <si>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</si>
  <si>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</si>
  <si>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</si>
  <si>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</si>
  <si>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</si>
  <si>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</si>
  <si>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</si>
  <si>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</si>
  <si>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</si>
  <si>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</si>
  <si>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</si>
  <si>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</si>
  <si>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</si>
  <si>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</si>
  <si>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</si>
  <si>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</si>
  <si>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</si>
  <si>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</si>
  <si>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</si>
  <si>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</si>
  <si>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</si>
  <si>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</si>
  <si>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</si>
  <si>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</si>
  <si>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</si>
  <si>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</si>
  <si>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</si>
  <si>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</si>
  <si>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</si>
  <si>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</si>
  <si>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</si>
  <si>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</si>
  <si>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</si>
  <si>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</si>
  <si>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</si>
  <si>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</si>
  <si>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</si>
  <si>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</si>
  <si>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</si>
  <si>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</si>
  <si>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</si>
  <si>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</si>
  <si>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</si>
  <si>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</si>
  <si>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</si>
  <si>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</si>
  <si>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</si>
  <si>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</si>
  <si>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</si>
  <si>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</si>
  <si>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</si>
  <si>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</si>
  <si>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</si>
  <si>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</si>
  <si>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</si>
  <si>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</si>
  <si>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</si>
  <si>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</si>
  <si>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</si>
  <si>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</si>
  <si>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</si>
  <si>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</si>
  <si>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</si>
  <si>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</si>
  <si>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</si>
  <si>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</si>
  <si>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</si>
  <si>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</si>
  <si>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</si>
  <si>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</si>
  <si>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</si>
  <si>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</si>
  <si>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</si>
  <si>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</si>
  <si>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</si>
  <si>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</si>
  <si>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</si>
  <si>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</si>
  <si>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</si>
  <si>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</si>
  <si>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</si>
  <si>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</si>
  <si>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</si>
  <si>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</si>
  <si>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</si>
  <si>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</si>
  <si>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</si>
  <si>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</si>
  <si>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</si>
  <si>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</si>
  <si>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</si>
  <si>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</si>
  <si>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</si>
  <si>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</si>
  <si>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</si>
  <si>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</si>
  <si>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</si>
  <si>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</si>
  <si>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</si>
  <si>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</si>
  <si>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</si>
  <si>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</si>
  <si>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</si>
  <si>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</si>
  <si>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</si>
  <si>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</si>
  <si>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</si>
  <si>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</si>
  <si>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</si>
  <si>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</si>
  <si>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</si>
  <si>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</si>
  <si>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</si>
  <si>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</si>
  <si>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</si>
  <si>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</si>
  <si>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</si>
  <si>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</si>
  <si>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</si>
  <si>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</si>
  <si>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</si>
  <si>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</si>
  <si>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</si>
  <si>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</si>
  <si>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</si>
  <si>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</si>
  <si>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</si>
  <si>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</si>
  <si>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</si>
  <si>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</si>
  <si>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</si>
  <si>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</si>
  <si>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</si>
  <si>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</si>
  <si>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</si>
  <si>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</si>
  <si>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</si>
  <si>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</si>
  <si>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</si>
  <si>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</si>
  <si>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</si>
  <si>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</si>
  <si>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</si>
  <si>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</si>
  <si>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</si>
  <si>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</si>
  <si>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</si>
  <si>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</si>
  <si>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</si>
  <si>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</si>
  <si>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</si>
  <si>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</si>
  <si>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</si>
  <si>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</si>
  <si>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</si>
  <si>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</si>
  <si>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</si>
  <si>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</si>
  <si>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</si>
  <si>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</si>
  <si>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</si>
  <si>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</si>
  <si>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</si>
  <si>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</si>
  <si>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</si>
  <si>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</si>
  <si>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</si>
  <si>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</si>
  <si>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</si>
  <si>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</si>
  <si>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</si>
  <si>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</si>
  <si>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</si>
  <si>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</si>
  <si>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</si>
  <si>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</si>
  <si>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</si>
  <si>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</si>
  <si>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</si>
  <si>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</si>
  <si>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</si>
  <si>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</si>
  <si>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</si>
  <si>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</si>
  <si>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</si>
  <si>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</si>
  <si>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</si>
  <si>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</si>
  <si>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</si>
  <si>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</si>
  <si>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</si>
  <si>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</si>
  <si>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</si>
  <si>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</si>
  <si>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</si>
  <si>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</si>
  <si>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</si>
  <si>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</si>
  <si>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</si>
  <si>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</si>
  <si>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</si>
  <si>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</si>
  <si>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</si>
  <si>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</si>
  <si>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</si>
  <si>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</si>
  <si>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</si>
  <si>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</si>
  <si>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</si>
  <si>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</si>
  <si>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</si>
  <si>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</si>
  <si>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</si>
  <si>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</si>
  <si>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</si>
  <si>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</si>
  <si>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</si>
  <si>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</si>
  <si>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</si>
  <si>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</si>
  <si>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</si>
  <si>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</si>
  <si>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</si>
  <si>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</si>
  <si>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</si>
  <si>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</si>
  <si>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</si>
  <si>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</si>
  <si>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</si>
  <si>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</si>
  <si>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</si>
  <si>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</si>
  <si>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</si>
  <si>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</si>
  <si>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</si>
  <si>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</si>
  <si>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</si>
  <si>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</si>
  <si>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</si>
  <si>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</si>
  <si>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</si>
  <si>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</si>
  <si>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</si>
  <si>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</si>
  <si>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</si>
  <si>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</si>
  <si>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</si>
  <si>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</si>
  <si>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</si>
  <si>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</si>
  <si>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</si>
  <si>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</si>
  <si>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</si>
  <si>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</si>
  <si>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</si>
  <si>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</si>
  <si>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</si>
  <si>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</si>
  <si>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</si>
  <si>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</si>
  <si>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</si>
  <si>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</si>
  <si>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</si>
  <si>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</si>
  <si>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</si>
  <si>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</si>
  <si>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</si>
  <si>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</si>
  <si>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</si>
  <si>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</si>
  <si>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</si>
  <si>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</si>
  <si>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</si>
  <si>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</si>
  <si>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</si>
  <si>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</si>
  <si>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</si>
  <si>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</si>
  <si>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</si>
  <si>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</si>
  <si>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</si>
  <si>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</si>
  <si>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</si>
  <si>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</si>
  <si>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</si>
  <si>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</si>
  <si>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</si>
  <si>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</si>
  <si>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</si>
  <si>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</si>
  <si>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</si>
  <si>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</si>
  <si>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</si>
  <si>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</si>
  <si>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</si>
  <si>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</si>
  <si>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</si>
  <si>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</si>
  <si>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</si>
  <si>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</si>
  <si>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</si>
  <si>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</si>
  <si>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</si>
  <si>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</si>
  <si>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</si>
  <si>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</si>
  <si>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</si>
  <si>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</si>
  <si>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</si>
  <si>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</si>
  <si>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</si>
  <si>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</si>
  <si>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</si>
  <si>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</si>
  <si>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</si>
  <si>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</si>
  <si>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</si>
  <si>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</si>
  <si>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</si>
  <si>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</si>
  <si>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</si>
  <si>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</si>
  <si>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</si>
  <si>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</si>
  <si>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</si>
  <si>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</si>
  <si>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</si>
  <si>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</si>
  <si>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</si>
  <si>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</si>
  <si>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</si>
  <si>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</si>
  <si>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</si>
  <si>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</si>
  <si>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</si>
  <si>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</si>
  <si>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</si>
  <si>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</si>
  <si>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</si>
  <si>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</si>
  <si>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</si>
  <si>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</si>
  <si>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</si>
  <si>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</si>
  <si>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</si>
  <si>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</si>
  <si>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</si>
  <si>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</si>
  <si>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</si>
  <si>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</si>
  <si>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</si>
  <si>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</si>
  <si>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</si>
  <si>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</si>
  <si>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</si>
  <si>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</si>
  <si>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</si>
  <si>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</si>
  <si>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</si>
  <si>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</si>
  <si>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</si>
  <si>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</si>
  <si>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</si>
  <si>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</si>
  <si>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</si>
  <si>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</si>
  <si>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</si>
  <si>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</si>
  <si>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</si>
  <si>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</si>
  <si>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</si>
  <si>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</si>
  <si>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</si>
  <si>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</si>
  <si>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</si>
  <si>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</si>
  <si>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</si>
  <si>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</si>
  <si>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</si>
  <si>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</si>
  <si>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</si>
  <si>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</si>
  <si>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</si>
  <si>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</si>
  <si>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</si>
  <si>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</si>
  <si>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</si>
  <si>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</si>
  <si>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</si>
  <si>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</si>
  <si>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</si>
  <si>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</si>
  <si>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</si>
  <si>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</si>
  <si>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</si>
  <si>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</si>
  <si>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</si>
  <si>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</si>
  <si>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</si>
  <si>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</si>
  <si>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</si>
  <si>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</si>
  <si>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</si>
  <si>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</si>
  <si>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</si>
  <si>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</si>
  <si>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</si>
  <si>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</si>
  <si>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</si>
  <si>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</si>
  <si>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</si>
  <si>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</si>
  <si>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</si>
  <si>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</si>
  <si>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</si>
  <si>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</si>
  <si>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</si>
  <si>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</si>
  <si>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</si>
  <si>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</si>
  <si>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</si>
  <si>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</si>
  <si>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</si>
  <si>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</si>
  <si>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</si>
  <si>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</si>
  <si>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</si>
  <si>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</si>
  <si>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</si>
  <si>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</si>
  <si>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</si>
  <si>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</si>
  <si>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</si>
  <si>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</si>
  <si>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</si>
  <si>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</si>
  <si>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</si>
  <si>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</si>
  <si>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</si>
  <si>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</si>
  <si>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</si>
  <si>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</si>
  <si>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</si>
  <si>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</si>
  <si>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</si>
  <si>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</si>
  <si>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</si>
  <si>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</si>
  <si>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</si>
  <si>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</si>
  <si>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</si>
  <si>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</si>
  <si>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</si>
  <si>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</si>
  <si>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</si>
  <si>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</si>
  <si>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</si>
  <si>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</si>
  <si>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</si>
  <si>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</si>
  <si>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</si>
  <si>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</si>
  <si>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</si>
  <si>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</si>
  <si>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</si>
  <si>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</si>
  <si>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</si>
  <si>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</si>
  <si>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</si>
  <si>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</si>
  <si>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</si>
  <si>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</si>
  <si>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</si>
  <si>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</si>
  <si>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</si>
  <si>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</si>
  <si>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</si>
  <si>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</si>
  <si>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</si>
  <si>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</si>
  <si>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</si>
  <si>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</si>
  <si>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</si>
  <si>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</si>
  <si>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</si>
  <si>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</si>
  <si>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</si>
  <si>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</si>
  <si>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</si>
  <si>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</si>
  <si>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</si>
  <si>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</si>
  <si>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</si>
  <si>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</si>
  <si>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</si>
  <si>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</si>
  <si>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</si>
  <si>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</si>
  <si>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</si>
  <si>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</si>
  <si>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</si>
  <si>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</si>
  <si>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</si>
  <si>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</si>
  <si>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</si>
  <si>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</si>
  <si>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</si>
  <si>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</si>
  <si>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</si>
  <si>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</si>
  <si>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</si>
  <si>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</si>
  <si>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</si>
  <si>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</si>
  <si>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</si>
  <si>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</si>
  <si>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</si>
  <si>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</si>
  <si>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</si>
  <si>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</si>
  <si>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</si>
  <si>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</si>
  <si>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</si>
  <si>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</si>
  <si>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</si>
  <si>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</si>
  <si>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</si>
  <si>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</si>
  <si>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</si>
  <si>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</si>
  <si>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</si>
  <si>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</si>
  <si>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</si>
  <si>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</si>
  <si>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</si>
  <si>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</si>
  <si>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</si>
  <si>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</si>
  <si>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</si>
  <si>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</si>
  <si>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</si>
  <si>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</si>
  <si>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</si>
  <si>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</si>
  <si>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</si>
  <si>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</si>
  <si>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</si>
  <si>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</si>
  <si>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</si>
  <si>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</si>
  <si>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</si>
  <si>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</si>
  <si>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</si>
  <si>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</si>
  <si>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</si>
  <si>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</si>
  <si>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</si>
  <si>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</si>
  <si>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</si>
  <si>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</si>
  <si>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</si>
  <si>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</si>
  <si>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</si>
  <si>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</si>
  <si>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</si>
  <si>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</si>
  <si>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</si>
  <si>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</si>
  <si>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</si>
  <si>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</si>
  <si>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</si>
  <si>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</si>
  <si>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</si>
  <si>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</si>
  <si>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</si>
  <si>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</si>
  <si>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</si>
  <si>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</si>
  <si>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</si>
  <si>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</si>
  <si>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</si>
  <si>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</si>
  <si>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</si>
  <si>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</si>
  <si>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</si>
  <si>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</si>
  <si>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</si>
  <si>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</si>
  <si>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</si>
  <si>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</si>
  <si>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</si>
  <si>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</si>
  <si>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</si>
  <si>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</si>
  <si>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</si>
  <si>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</si>
  <si>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</si>
  <si>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</si>
  <si>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</si>
  <si>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</si>
  <si>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</si>
  <si>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</si>
  <si>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</si>
  <si>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</si>
  <si>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</si>
  <si>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</si>
  <si>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</si>
  <si>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</si>
  <si>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</si>
  <si>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</si>
  <si>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</si>
  <si>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</si>
  <si>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</si>
  <si>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</si>
  <si>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</si>
  <si>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</si>
  <si>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</si>
  <si>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</si>
  <si>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</si>
  <si>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</si>
  <si>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</si>
  <si>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</si>
  <si>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</si>
  <si>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</si>
  <si>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</si>
  <si>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</si>
  <si>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</si>
  <si>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</si>
  <si>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</si>
  <si>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</si>
  <si>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</si>
  <si>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</si>
  <si>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</si>
  <si>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</si>
  <si>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</si>
  <si>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</si>
  <si>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</si>
  <si>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</si>
  <si>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</si>
  <si>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</si>
  <si>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</si>
  <si>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</si>
  <si>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</si>
  <si>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</si>
  <si>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</si>
  <si>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</si>
  <si>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</si>
  <si>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</si>
  <si>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</si>
  <si>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</si>
  <si>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</si>
  <si>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</si>
  <si>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</si>
  <si>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</si>
  <si>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</si>
  <si>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</si>
  <si>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</si>
  <si>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</si>
  <si>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</si>
  <si>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</si>
  <si>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</si>
  <si>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</si>
  <si>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</si>
  <si>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</si>
  <si>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</si>
  <si>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</si>
  <si>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</si>
  <si>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</si>
  <si>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</si>
  <si>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</si>
  <si>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</si>
  <si>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</si>
  <si>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</si>
  <si>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</si>
  <si>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</si>
  <si>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</si>
  <si>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</si>
  <si>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</si>
  <si>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</si>
  <si>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</si>
  <si>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</si>
  <si>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</si>
  <si>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</si>
  <si>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</si>
  <si>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</si>
  <si>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</si>
  <si>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</si>
  <si>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</si>
  <si>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</si>
  <si>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</si>
  <si>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</si>
  <si>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</si>
  <si>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</si>
  <si>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</si>
  <si>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</si>
  <si>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</si>
  <si>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</si>
  <si>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</si>
  <si>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</si>
  <si>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</si>
  <si>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</si>
  <si>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</si>
  <si>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</si>
  <si>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</si>
  <si>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</si>
  <si>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</si>
  <si>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</si>
  <si>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</si>
  <si>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</si>
  <si>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</si>
  <si>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</si>
  <si>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</si>
  <si>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</si>
  <si>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</si>
  <si>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</si>
  <si>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</si>
  <si>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</si>
  <si>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</si>
  <si>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</si>
  <si>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</si>
  <si>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</si>
  <si>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</si>
  <si>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</si>
  <si>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</si>
  <si>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</si>
  <si>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</si>
  <si>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</si>
  <si>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</si>
  <si>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</si>
  <si>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</si>
  <si>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</si>
  <si>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</si>
  <si>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</si>
  <si>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</si>
  <si>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</si>
  <si>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</si>
  <si>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</si>
  <si>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</si>
  <si>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</si>
  <si>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</si>
  <si>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</si>
  <si>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</si>
  <si>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</si>
  <si>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</si>
  <si>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</si>
  <si>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</si>
  <si>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</si>
  <si>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</si>
  <si>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</si>
  <si>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</si>
  <si>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</si>
  <si>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</si>
  <si>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</si>
  <si>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</si>
  <si>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</si>
  <si>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</si>
  <si>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</si>
  <si>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</si>
  <si>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</si>
  <si>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</si>
  <si>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</si>
  <si>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</si>
  <si>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</si>
  <si>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</si>
  <si>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</si>
  <si>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</si>
  <si>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</si>
  <si>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</si>
  <si>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</si>
  <si>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</si>
  <si>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</si>
  <si>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</si>
  <si>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</si>
  <si>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</si>
  <si>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</si>
  <si>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</si>
  <si>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</si>
  <si>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</si>
  <si>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</si>
  <si>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</si>
  <si>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</si>
  <si>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</si>
  <si>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</si>
  <si>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</si>
  <si>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</si>
  <si>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</si>
  <si>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</si>
  <si>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</si>
  <si>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</si>
  <si>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</si>
  <si>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</si>
  <si>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</si>
  <si>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</si>
  <si>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</si>
  <si>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</si>
  <si>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</si>
  <si>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</si>
  <si>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</si>
  <si>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</si>
  <si>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</si>
  <si>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</si>
  <si>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</si>
  <si>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</si>
  <si>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</si>
  <si>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</si>
  <si>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</si>
  <si>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</si>
  <si>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</si>
  <si>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</si>
  <si>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</si>
  <si>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</si>
  <si>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</si>
  <si>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</si>
  <si>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</si>
  <si>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</si>
  <si>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</si>
  <si>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</si>
  <si>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</si>
  <si>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</si>
  <si>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</si>
  <si>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</si>
  <si>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</si>
  <si>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</si>
  <si>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</si>
  <si>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</si>
  <si>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</si>
  <si>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</si>
  <si>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</si>
  <si>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</si>
  <si>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</si>
  <si>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</si>
  <si>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</si>
  <si>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</si>
  <si>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</si>
  <si>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</si>
  <si>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</si>
  <si>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</si>
  <si>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</si>
  <si>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</si>
  <si>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</si>
  <si>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</si>
  <si>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</si>
  <si>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</si>
  <si>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</si>
  <si>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</si>
  <si>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</si>
  <si>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</si>
  <si>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</si>
  <si>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</si>
  <si>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</si>
  <si>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</si>
  <si>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</si>
  <si>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</si>
  <si>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</si>
  <si>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</si>
  <si>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</si>
  <si>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</si>
  <si>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</si>
  <si>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</si>
  <si>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</si>
  <si>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</si>
  <si>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</si>
  <si>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</si>
  <si>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</si>
  <si>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</si>
  <si>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</si>
  <si>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</si>
  <si>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</si>
  <si>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</si>
  <si>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</si>
  <si>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</si>
  <si>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</si>
  <si>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</si>
  <si>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</si>
  <si>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</si>
  <si>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</si>
  <si>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</si>
  <si>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</si>
  <si>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</si>
  <si>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</si>
  <si>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</si>
  <si>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</si>
  <si>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</si>
  <si>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</si>
  <si>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</si>
  <si>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</si>
  <si>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</si>
  <si>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</si>
  <si>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</si>
  <si>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</si>
  <si>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</si>
  <si>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</si>
  <si>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</si>
  <si>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</si>
  <si>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</si>
  <si>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</si>
  <si>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</si>
  <si>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</si>
  <si>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</si>
  <si>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</si>
  <si>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</si>
  <si>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</si>
  <si>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</si>
  <si>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</si>
  <si>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</si>
  <si>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</si>
  <si>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</si>
  <si>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</si>
  <si>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</si>
  <si>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</si>
  <si>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</si>
  <si>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</si>
  <si>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</si>
  <si>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</si>
  <si>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</si>
  <si>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</si>
  <si>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</si>
  <si>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</si>
  <si>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</si>
  <si>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</si>
  <si>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</si>
  <si>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</si>
  <si>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</si>
  <si>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</si>
  <si>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</si>
  <si>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</si>
  <si>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</si>
  <si>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</si>
  <si>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</si>
  <si>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</si>
  <si>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</si>
  <si>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</si>
  <si>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</si>
  <si>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</si>
  <si>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</si>
  <si>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</si>
  <si>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</si>
  <si>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</si>
  <si>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</si>
  <si>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</si>
  <si>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</si>
  <si>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</si>
  <si>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</si>
  <si>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</si>
  <si>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</si>
  <si>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</si>
  <si>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</si>
  <si>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</si>
  <si>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</si>
  <si>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</si>
  <si>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</si>
  <si>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</si>
  <si>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</si>
  <si>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</si>
  <si>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</si>
  <si>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</si>
  <si>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</si>
  <si>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</si>
  <si>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</si>
  <si>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</si>
  <si>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</si>
  <si>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</si>
  <si>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</si>
  <si>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</si>
  <si>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</si>
  <si>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</si>
  <si>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</si>
  <si>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</si>
  <si>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</si>
  <si>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</si>
  <si>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</si>
  <si>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</si>
  <si>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</si>
  <si>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</si>
  <si>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</si>
  <si>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</si>
  <si>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</si>
  <si>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</si>
  <si>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</si>
  <si>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</si>
  <si>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</si>
  <si>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</si>
  <si>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</si>
  <si>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</si>
  <si>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</si>
  <si>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</si>
  <si>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</si>
  <si>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</si>
  <si>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</si>
  <si>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</si>
  <si>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</si>
  <si>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</si>
  <si>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</si>
  <si>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</si>
  <si>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</si>
  <si>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</si>
  <si>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</si>
  <si>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</si>
  <si>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</si>
  <si>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</si>
  <si>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</si>
  <si>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</si>
  <si>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</si>
  <si>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</si>
  <si>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</si>
  <si>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</si>
  <si>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</si>
  <si>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</si>
  <si>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</si>
  <si>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</si>
  <si>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</si>
  <si>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</si>
  <si>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</si>
  <si>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</si>
  <si>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</si>
  <si>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</si>
  <si>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</si>
  <si>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</si>
  <si>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</si>
  <si>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</si>
  <si>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</si>
  <si>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</si>
  <si>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</si>
  <si>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</si>
  <si>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</si>
  <si>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</si>
  <si>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</si>
  <si>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</si>
  <si>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</si>
  <si>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</si>
  <si>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</si>
  <si>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</si>
  <si>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</si>
  <si>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</si>
  <si>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</si>
  <si>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</si>
  <si>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</si>
  <si>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</si>
  <si>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</si>
  <si>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</si>
  <si>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</si>
  <si>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</si>
  <si>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</si>
  <si>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</si>
  <si>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</si>
  <si>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</si>
  <si>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</si>
  <si>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</si>
  <si>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</si>
  <si>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</si>
  <si>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</si>
  <si>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</si>
  <si>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</si>
  <si>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</si>
  <si>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</si>
  <si>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</si>
  <si>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</si>
  <si>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</si>
  <si>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</si>
  <si>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</si>
  <si>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</si>
  <si>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</si>
  <si>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</si>
  <si>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</si>
  <si>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</si>
  <si>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</si>
  <si>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</si>
  <si>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</si>
  <si>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</si>
  <si>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</si>
  <si>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</si>
  <si>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</si>
  <si>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</si>
  <si>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</si>
  <si>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</si>
  <si>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</si>
  <si>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</si>
  <si>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</si>
  <si>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</si>
  <si>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</si>
  <si>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</si>
  <si>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</si>
  <si>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</si>
  <si>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</si>
  <si>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</si>
  <si>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</si>
  <si>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</si>
  <si>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</si>
  <si>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</si>
  <si>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</si>
  <si>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</si>
  <si>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</si>
  <si>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</si>
  <si>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</si>
  <si>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</si>
  <si>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</si>
  <si>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</si>
  <si>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</si>
  <si>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</si>
  <si>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</si>
  <si>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</si>
  <si>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</si>
  <si>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</si>
  <si>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</si>
  <si>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</si>
  <si>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</si>
  <si>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</si>
  <si>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</si>
  <si>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</si>
  <si>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</si>
  <si>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</si>
  <si>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</si>
  <si>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</si>
  <si>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</si>
  <si>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</si>
  <si>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</si>
  <si>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</si>
  <si>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</si>
  <si>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</si>
  <si>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</si>
  <si>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</si>
  <si>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</si>
  <si>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</si>
  <si>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</si>
  <si>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</si>
  <si>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</si>
  <si>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</si>
  <si>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</si>
  <si>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</si>
  <si>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</si>
  <si>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</si>
  <si>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</si>
  <si>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</si>
  <si>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</si>
  <si>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</si>
  <si>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</si>
  <si>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</si>
  <si>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</si>
  <si>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</si>
  <si>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</si>
  <si>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</si>
  <si>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</si>
  <si>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</si>
  <si>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</si>
  <si>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</si>
  <si>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</si>
  <si>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</si>
  <si>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</si>
  <si>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</si>
  <si>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</si>
  <si>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</si>
  <si>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</si>
  <si>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</si>
  <si>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</si>
  <si>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</si>
  <si>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</si>
  <si>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</si>
  <si>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</si>
  <si>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</si>
  <si>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</si>
  <si>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</si>
  <si>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</si>
  <si>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</si>
  <si>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</si>
  <si>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</si>
  <si>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</si>
  <si>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</si>
  <si>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</si>
  <si>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</si>
  <si>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</si>
  <si>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</si>
  <si>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</si>
  <si>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</si>
  <si>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</si>
  <si>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</si>
  <si>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</si>
  <si>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</si>
  <si>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</si>
  <si>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</si>
  <si>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</si>
  <si>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</si>
  <si>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</si>
  <si>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</si>
  <si>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</si>
  <si>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</si>
  <si>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</si>
  <si>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</si>
  <si>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</si>
  <si>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</si>
  <si>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</si>
  <si>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</si>
  <si>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</si>
  <si>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</si>
  <si>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</si>
  <si>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</si>
  <si>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</si>
  <si>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</si>
  <si>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</si>
  <si>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</si>
  <si>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</si>
  <si>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</si>
  <si>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</si>
  <si>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</si>
  <si>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</si>
  <si>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</si>
  <si>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</si>
  <si>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</si>
  <si>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</si>
  <si>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</si>
  <si>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</si>
  <si>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</si>
  <si>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</si>
  <si>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</si>
  <si>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</si>
  <si>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</si>
  <si>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</si>
  <si>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</si>
  <si>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</si>
  <si>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</si>
  <si>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</si>
  <si>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</si>
  <si>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</si>
  <si>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</si>
  <si>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</si>
  <si>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</si>
  <si>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</si>
  <si>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</si>
  <si>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</si>
  <si>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</si>
  <si>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</si>
  <si>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</si>
  <si>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</si>
  <si>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</si>
  <si>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</si>
  <si>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</si>
  <si>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</si>
  <si>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</si>
  <si>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</si>
  <si>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</si>
  <si>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</si>
  <si>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</si>
  <si>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</si>
  <si>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</si>
  <si>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</si>
  <si>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</si>
  <si>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</si>
  <si>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</si>
  <si>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</si>
  <si>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</si>
  <si>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</si>
  <si>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</si>
  <si>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</si>
  <si>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</si>
  <si>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</si>
  <si>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</si>
  <si>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</si>
  <si>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</si>
  <si>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</si>
  <si>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</si>
  <si>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</si>
  <si>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</si>
  <si>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</si>
  <si>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</si>
  <si>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</si>
  <si>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</si>
  <si>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</si>
  <si>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</si>
  <si>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</si>
  <si>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</si>
  <si>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</si>
  <si>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</si>
  <si>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</si>
  <si>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</si>
  <si>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</si>
  <si>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</si>
  <si>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</si>
  <si>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</si>
  <si>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</si>
  <si>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</si>
  <si>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</si>
  <si>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</si>
  <si>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</si>
  <si>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</si>
  <si>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</si>
  <si>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</si>
  <si>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</si>
  <si>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</si>
  <si>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</si>
  <si>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</si>
  <si>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</si>
  <si>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</si>
  <si>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</si>
  <si>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</si>
  <si>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</si>
  <si>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</si>
  <si>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</si>
  <si>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</si>
  <si>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</si>
  <si>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</si>
  <si>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</si>
  <si>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</si>
  <si>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</si>
  <si>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</si>
  <si>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</si>
  <si>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</si>
  <si>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</si>
  <si>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</si>
  <si>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</si>
  <si>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</si>
  <si>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</si>
  <si>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</si>
  <si>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</si>
  <si>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</si>
  <si>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</si>
  <si>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</si>
  <si>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</si>
  <si>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</si>
  <si>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</si>
  <si>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</si>
  <si>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</si>
  <si>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</si>
  <si>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</si>
  <si>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</si>
  <si>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</si>
  <si>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</si>
  <si>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</si>
  <si>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</si>
  <si>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</si>
  <si>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</si>
  <si>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</si>
  <si>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</si>
  <si>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</si>
  <si>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</si>
  <si>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</si>
  <si>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</si>
  <si>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</si>
  <si>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</si>
  <si>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</si>
  <si>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</si>
  <si>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</si>
  <si>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</si>
  <si>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</si>
  <si>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</si>
  <si>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</si>
  <si>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</si>
  <si>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</si>
  <si>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</si>
  <si>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</si>
  <si>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</si>
  <si>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</si>
  <si>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</si>
  <si>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</si>
  <si>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</si>
  <si>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</si>
  <si>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</si>
  <si>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</si>
  <si>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</si>
  <si>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</si>
  <si>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</si>
  <si>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</si>
  <si>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</si>
  <si>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</si>
  <si>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</si>
  <si>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</si>
  <si>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</si>
  <si>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</si>
  <si>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</si>
  <si>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</si>
  <si>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</si>
  <si>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</si>
  <si>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</si>
  <si>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</si>
  <si>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</si>
  <si>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</si>
  <si>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</si>
  <si>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</si>
  <si>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</si>
  <si>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</si>
  <si>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</si>
  <si>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</si>
  <si>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</si>
  <si>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</si>
  <si>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</si>
  <si>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</si>
  <si>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</si>
  <si>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</si>
  <si>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</si>
  <si>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</si>
  <si>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</si>
  <si>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</si>
  <si>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</si>
  <si>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</si>
  <si>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</si>
  <si>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</si>
  <si>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</si>
  <si>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</si>
  <si>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</si>
  <si>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</si>
  <si>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</si>
  <si>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</si>
  <si>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</si>
  <si>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</si>
  <si>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</si>
  <si>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</si>
  <si>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</si>
  <si>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</si>
  <si>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</si>
  <si>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</si>
  <si>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</si>
  <si>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</si>
  <si>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</si>
  <si>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</si>
  <si>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</si>
  <si>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</si>
  <si>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</si>
  <si>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</si>
  <si>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</si>
  <si>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</si>
  <si>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</si>
  <si>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</si>
  <si>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</si>
  <si>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</si>
  <si>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</si>
  <si>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</si>
  <si>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</si>
  <si>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</si>
  <si>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</si>
  <si>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</si>
  <si>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</si>
  <si>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</si>
  <si>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</si>
  <si>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</si>
  <si>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</si>
  <si>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</si>
  <si>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</si>
  <si>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</si>
  <si>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</si>
  <si>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</si>
  <si>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</si>
  <si>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</si>
  <si>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</si>
  <si>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</si>
  <si>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</si>
  <si>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</si>
  <si>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</si>
  <si>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</si>
  <si>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</si>
  <si>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</si>
  <si>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</si>
  <si>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</si>
  <si>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</si>
  <si>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</si>
  <si>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</si>
  <si>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</si>
  <si>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</si>
  <si>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</si>
  <si>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</si>
  <si>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</si>
  <si>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</si>
  <si>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</si>
  <si>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</si>
  <si>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</si>
  <si>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</si>
  <si>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</si>
  <si>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</si>
  <si>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</si>
  <si>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</si>
  <si>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</si>
  <si>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</si>
  <si>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</si>
  <si>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</si>
  <si>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</si>
  <si>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</si>
  <si>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</si>
  <si>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</si>
  <si>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</si>
  <si>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</si>
  <si>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</si>
  <si>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</si>
  <si>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</si>
  <si>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</si>
  <si>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</si>
  <si>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</si>
  <si>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</si>
  <si>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</si>
  <si>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</si>
  <si>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</si>
  <si>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</si>
  <si>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</si>
  <si>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</si>
  <si>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</si>
  <si>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</si>
  <si>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</si>
  <si>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</si>
  <si>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</si>
  <si>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</si>
  <si>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</si>
  <si>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</si>
  <si>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</si>
  <si>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</si>
  <si>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</si>
  <si>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</si>
  <si>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</si>
  <si>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</si>
  <si>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</si>
  <si>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</si>
  <si>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</si>
  <si>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</si>
  <si>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</si>
  <si>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</si>
  <si>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</si>
  <si>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</si>
  <si>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</si>
  <si>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</si>
  <si>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</si>
  <si>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</si>
  <si>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</si>
  <si>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</si>
  <si>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</si>
  <si>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</si>
  <si>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</si>
  <si>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</si>
  <si>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</si>
  <si>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</si>
  <si>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</si>
  <si>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</si>
  <si>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</si>
  <si>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</si>
  <si>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</si>
  <si>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</si>
  <si>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</si>
  <si>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</si>
  <si>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</si>
  <si>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</si>
  <si>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</si>
  <si>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</si>
  <si>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</si>
  <si>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</si>
  <si>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</si>
  <si>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</si>
  <si>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</si>
  <si>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</si>
  <si>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</si>
  <si>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</si>
  <si>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</si>
  <si>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</si>
  <si>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</si>
  <si>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</si>
  <si>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</si>
  <si>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</si>
  <si>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</si>
  <si>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</si>
  <si>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</si>
  <si>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</si>
  <si>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</si>
  <si>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</si>
  <si>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</si>
  <si>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</si>
  <si>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</si>
  <si>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</si>
  <si>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</si>
  <si>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</si>
  <si>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</si>
  <si>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</si>
  <si>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</si>
  <si>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</si>
  <si>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</si>
  <si>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</si>
  <si>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</si>
  <si>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</si>
  <si>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</si>
  <si>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</si>
  <si>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</si>
  <si>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</si>
  <si>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</si>
  <si>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</si>
  <si>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</si>
  <si>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</si>
  <si>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</si>
  <si>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</si>
  <si>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</si>
  <si>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</si>
  <si>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</si>
  <si>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</si>
  <si>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</si>
  <si>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</si>
  <si>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</si>
  <si>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</si>
  <si>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</si>
  <si>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</si>
  <si>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</si>
  <si>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</si>
  <si>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</si>
  <si>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</si>
  <si>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</si>
  <si>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</si>
  <si>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</si>
  <si>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</si>
  <si>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</si>
  <si>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</si>
  <si>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</si>
  <si>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</si>
  <si>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</si>
  <si>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</si>
  <si>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</si>
  <si>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</si>
  <si>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</si>
  <si>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</si>
  <si>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</si>
  <si>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</si>
  <si>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</si>
  <si>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</si>
  <si>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</si>
  <si>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</si>
  <si>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</si>
  <si>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</si>
  <si>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</si>
  <si>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</si>
  <si>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</si>
  <si>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</si>
  <si>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</si>
  <si>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</si>
  <si>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</si>
  <si>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</si>
  <si>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</si>
  <si>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</si>
  <si>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</si>
  <si>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</si>
  <si>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</si>
  <si>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</si>
  <si>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</si>
  <si>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</si>
  <si>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</si>
  <si>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</si>
  <si>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</si>
  <si>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</si>
  <si>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</si>
  <si>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</si>
  <si>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</si>
  <si>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</si>
  <si>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</si>
  <si>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</si>
  <si>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</si>
  <si>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</si>
  <si>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</si>
  <si>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</si>
  <si>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</si>
  <si>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</si>
  <si>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</si>
  <si>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</si>
  <si>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</si>
  <si>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</si>
  <si>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</si>
  <si>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</si>
  <si>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</si>
  <si>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</si>
  <si>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</si>
  <si>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</si>
  <si>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</si>
  <si>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</si>
  <si>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</si>
  <si>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</si>
  <si>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</si>
  <si>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</si>
  <si>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</si>
  <si>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</si>
  <si>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</si>
  <si>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</si>
  <si>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</si>
  <si>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</si>
  <si>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</si>
  <si>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</si>
  <si>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</si>
  <si>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</si>
  <si>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</si>
  <si>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</si>
  <si>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</si>
  <si>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</si>
  <si>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</si>
  <si>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</si>
  <si>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</si>
  <si>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</si>
  <si>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</si>
  <si>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</si>
  <si>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</si>
  <si>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</si>
  <si>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</si>
  <si>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</si>
  <si>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</si>
  <si>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</si>
  <si>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</si>
  <si>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</si>
  <si>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</si>
  <si>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</si>
  <si>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</si>
  <si>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</si>
  <si>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</si>
  <si>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</si>
  <si>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</si>
  <si>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</si>
  <si>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</si>
  <si>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</si>
  <si>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</si>
  <si>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</si>
  <si>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</si>
  <si>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</si>
  <si>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</si>
  <si>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</si>
  <si>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</si>
  <si>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</si>
  <si>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</si>
  <si>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</si>
  <si>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</si>
  <si>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</si>
  <si>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</si>
  <si>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</si>
  <si>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</si>
  <si>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</si>
  <si>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</si>
  <si>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</si>
  <si>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</si>
  <si>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</si>
  <si>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</si>
  <si>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</si>
  <si>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</si>
  <si>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</si>
  <si>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</si>
  <si>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</si>
  <si>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</si>
  <si>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</si>
  <si>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</si>
  <si>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</si>
  <si>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</si>
  <si>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</si>
  <si>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</si>
  <si>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</si>
  <si>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</si>
  <si>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</si>
  <si>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</si>
  <si>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</si>
  <si>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</si>
  <si>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</si>
  <si>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</si>
  <si>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</si>
  <si>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</si>
  <si>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</si>
  <si>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</si>
  <si>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</si>
  <si>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</si>
  <si>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</si>
  <si>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</si>
  <si>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</si>
  <si>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</si>
  <si>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</si>
  <si>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</si>
  <si>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</si>
  <si>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</si>
  <si>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</si>
  <si>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</si>
  <si>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</si>
  <si>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</si>
  <si>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</si>
  <si>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</si>
  <si>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</si>
  <si>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</si>
  <si>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</si>
  <si>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</si>
  <si>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</si>
  <si>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</si>
  <si>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</si>
  <si>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</si>
  <si>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</si>
  <si>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</si>
  <si>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</si>
  <si>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</si>
  <si>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</si>
  <si>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</si>
  <si>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</si>
  <si>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</si>
  <si>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</si>
  <si>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</si>
  <si>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</si>
  <si>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</si>
  <si>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</si>
  <si>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</si>
  <si>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</si>
  <si>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</si>
  <si>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</si>
  <si>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</si>
  <si>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</si>
  <si>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</si>
  <si>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</si>
  <si>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</si>
  <si>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</si>
  <si>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</si>
  <si>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</si>
  <si>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</si>
  <si>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</si>
  <si>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</si>
  <si>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</si>
  <si>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</si>
  <si>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</si>
  <si>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</si>
  <si>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</si>
  <si>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</si>
  <si>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</si>
  <si>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</si>
  <si>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</si>
  <si>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</si>
  <si>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</si>
  <si>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</si>
  <si>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</si>
  <si>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</si>
  <si>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</si>
  <si>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</si>
  <si>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</si>
  <si>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</si>
  <si>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</si>
  <si>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</si>
  <si>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</si>
  <si>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</si>
  <si>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</si>
  <si>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</si>
  <si>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</si>
  <si>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</si>
  <si>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</si>
  <si>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</si>
  <si>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</si>
  <si>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</si>
  <si>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</si>
  <si>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</si>
  <si>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</si>
  <si>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</si>
  <si>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</si>
  <si>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</si>
  <si>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</si>
  <si>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</si>
  <si>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</si>
  <si>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</si>
  <si>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</si>
  <si>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</si>
  <si>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</si>
  <si>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</si>
  <si>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</si>
  <si>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</si>
  <si>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</si>
  <si>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</si>
  <si>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</si>
  <si>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</si>
  <si>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</si>
  <si>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</si>
  <si>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</si>
  <si>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</si>
  <si>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</si>
  <si>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</si>
  <si>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</si>
  <si>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</si>
  <si>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</si>
  <si>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</si>
  <si>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</si>
  <si>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</si>
  <si>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</si>
  <si>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</si>
  <si>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</si>
  <si>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</si>
  <si>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</si>
  <si>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</si>
  <si>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</si>
  <si>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</si>
  <si>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</si>
  <si>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</si>
  <si>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</si>
  <si>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</si>
  <si>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</si>
  <si>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</si>
  <si>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</si>
  <si>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</si>
  <si>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</si>
  <si>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</si>
  <si>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</si>
  <si>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</si>
  <si>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</si>
  <si>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</si>
  <si>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</si>
  <si>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</si>
  <si>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</si>
  <si>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</si>
  <si>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</si>
  <si>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</si>
  <si>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</si>
  <si>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</si>
  <si>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</si>
  <si>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</si>
  <si>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</si>
  <si>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</si>
  <si>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</si>
  <si>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</si>
  <si>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</si>
  <si>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</si>
  <si>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</si>
  <si>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</si>
  <si>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</si>
  <si>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</si>
  <si>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</si>
  <si>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</si>
  <si>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</si>
  <si>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</si>
  <si>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</si>
  <si>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</si>
  <si>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</si>
  <si>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</si>
  <si>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</si>
  <si>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</si>
  <si>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</si>
  <si>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</si>
  <si>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</si>
  <si>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</si>
  <si>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</si>
  <si>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</si>
  <si>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</si>
  <si>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</si>
  <si>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</si>
  <si>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</si>
  <si>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</si>
  <si>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</si>
  <si>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</si>
  <si>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</si>
  <si>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</si>
  <si>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</si>
  <si>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</si>
  <si>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</si>
  <si>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</si>
  <si>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</si>
  <si>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</si>
  <si>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</si>
  <si>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</si>
  <si>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</si>
  <si>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</si>
  <si>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</si>
  <si>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</si>
  <si>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</si>
  <si>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</si>
  <si>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</si>
  <si>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</si>
  <si>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</si>
  <si>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</si>
  <si>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</si>
  <si>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</si>
  <si>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</si>
  <si>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</si>
  <si>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</si>
  <si>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</si>
  <si>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</si>
  <si>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</si>
  <si>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</si>
  <si>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</si>
  <si>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</si>
  <si>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</si>
  <si>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</si>
  <si>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</si>
  <si>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</si>
  <si>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</si>
  <si>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</si>
  <si>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</si>
  <si>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</si>
  <si>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</si>
  <si>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</si>
  <si>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</si>
  <si>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</si>
  <si>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</si>
  <si>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</si>
  <si>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</si>
  <si>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</si>
  <si>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</si>
  <si>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</si>
  <si>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</si>
  <si>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</si>
  <si>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</si>
  <si>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</si>
  <si>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</si>
  <si>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</si>
  <si>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</si>
  <si>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</si>
  <si>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</si>
  <si>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</si>
  <si>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</si>
  <si>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</si>
  <si>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</si>
  <si>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</si>
  <si>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</si>
  <si>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</si>
  <si>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</si>
  <si>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</si>
  <si>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</si>
  <si>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</si>
  <si>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</si>
  <si>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</si>
  <si>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</si>
  <si>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</si>
  <si>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</si>
  <si>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</si>
  <si>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</si>
  <si>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</si>
  <si>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</si>
  <si>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</si>
  <si>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</si>
  <si>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</si>
  <si>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</si>
  <si>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</si>
  <si>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</si>
  <si>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</si>
  <si>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</si>
  <si>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</si>
  <si>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</si>
  <si>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</si>
  <si>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</si>
  <si>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</si>
  <si>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</si>
  <si>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</si>
  <si>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</si>
  <si>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</si>
  <si>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</si>
  <si>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</si>
  <si>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</si>
  <si>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</si>
  <si>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</si>
  <si>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</si>
  <si>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</si>
  <si>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</si>
  <si>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</si>
  <si>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</si>
  <si>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</si>
  <si>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</si>
  <si>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</si>
  <si>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</si>
  <si>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</si>
  <si>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</si>
  <si>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</si>
  <si>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</si>
  <si>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</si>
  <si>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</si>
  <si>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</si>
  <si>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</si>
  <si>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</si>
  <si>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</si>
  <si>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</si>
  <si>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</si>
  <si>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</si>
  <si>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</si>
  <si>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</si>
  <si>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</si>
  <si>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</si>
  <si>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</si>
  <si>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</si>
  <si>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</si>
  <si>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</si>
  <si>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</si>
  <si>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</si>
  <si>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</si>
  <si>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</si>
  <si>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</si>
  <si>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</si>
  <si>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</si>
  <si>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</si>
  <si>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</si>
  <si>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</si>
  <si>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</si>
  <si>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</si>
  <si>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</si>
  <si>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</si>
  <si>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</si>
  <si>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</si>
  <si>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</si>
  <si>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</si>
  <si>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</si>
  <si>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</si>
  <si>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</si>
  <si>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</si>
  <si>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</si>
  <si>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</si>
  <si>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</si>
  <si>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</si>
  <si>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</si>
  <si>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</si>
  <si>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</si>
  <si>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</si>
  <si>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</si>
  <si>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</si>
  <si>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</si>
  <si>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</si>
  <si>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</si>
  <si>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</si>
  <si>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</si>
  <si>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</si>
  <si>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</si>
  <si>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</si>
  <si>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</si>
  <si>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</si>
  <si>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</si>
  <si>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</si>
  <si>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</si>
  <si>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</si>
  <si>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</si>
  <si>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</si>
  <si>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</si>
  <si>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</si>
  <si>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</si>
  <si>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</si>
  <si>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</si>
  <si>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</si>
  <si>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</si>
  <si>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</si>
  <si>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</si>
  <si>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</si>
  <si>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</si>
  <si>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</si>
  <si>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</si>
  <si>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</si>
  <si>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</si>
  <si>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</si>
  <si>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</si>
  <si>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</si>
  <si>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</si>
  <si>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</si>
  <si>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</si>
  <si>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</si>
  <si>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</si>
  <si>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</si>
  <si>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</si>
  <si>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</si>
  <si>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</si>
  <si>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</si>
  <si>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</si>
  <si>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</si>
  <si>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</si>
  <si>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</si>
  <si>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</si>
  <si>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</si>
  <si>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</si>
  <si>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</si>
  <si>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</si>
  <si>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</si>
  <si>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</si>
  <si>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</si>
  <si>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</si>
  <si>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</si>
  <si>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</si>
  <si>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</si>
  <si>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</si>
  <si>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</si>
  <si>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</si>
  <si>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</si>
  <si>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</si>
  <si>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</si>
  <si>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</si>
  <si>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</si>
  <si>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</si>
  <si>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</si>
  <si>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</si>
  <si>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</si>
  <si>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</si>
  <si>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</si>
  <si>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</si>
  <si>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</si>
  <si>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</si>
  <si>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</si>
  <si>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</si>
  <si>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</si>
  <si>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</si>
  <si>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</si>
  <si>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</si>
  <si>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</si>
  <si>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</si>
  <si>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</si>
  <si>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</si>
  <si>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</si>
  <si>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</si>
  <si>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</si>
  <si>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</si>
  <si>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</si>
  <si>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</si>
  <si>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</si>
  <si>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</si>
  <si>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</si>
  <si>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</si>
  <si>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</si>
  <si>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</si>
  <si>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</si>
  <si>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</si>
  <si>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</si>
  <si>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</si>
  <si>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</si>
  <si>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</si>
  <si>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</si>
  <si>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</si>
  <si>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</si>
  <si>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</si>
  <si>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</si>
  <si>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</si>
  <si>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</si>
  <si>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</si>
  <si>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</si>
  <si>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</si>
  <si>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</si>
  <si>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</si>
  <si>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</si>
  <si>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</si>
  <si>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</si>
  <si>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</si>
  <si>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</si>
  <si>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</si>
  <si>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</si>
  <si>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</si>
  <si>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</si>
  <si>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</si>
  <si>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</si>
  <si>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</si>
  <si>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</si>
  <si>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</si>
  <si>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</si>
  <si>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</si>
  <si>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</si>
  <si>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</si>
  <si>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</si>
  <si>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</si>
  <si>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</si>
  <si>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</si>
  <si>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</si>
  <si>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</si>
  <si>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</si>
  <si>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</si>
  <si>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</si>
  <si>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</si>
  <si>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</si>
  <si>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</si>
  <si>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</si>
  <si>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</si>
  <si>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</si>
  <si>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</si>
  <si>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</si>
  <si>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</si>
  <si>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</si>
  <si>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</si>
  <si>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</si>
  <si>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</si>
  <si>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</si>
  <si>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</si>
  <si>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</si>
  <si>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</si>
  <si>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</si>
  <si>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</si>
  <si>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</si>
  <si>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</si>
  <si>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</si>
  <si>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</si>
  <si>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</si>
  <si>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</si>
  <si>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</si>
  <si>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</si>
  <si>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</si>
  <si>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</si>
  <si>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</si>
  <si>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</si>
  <si>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</si>
  <si>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</si>
  <si>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</si>
  <si>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</si>
  <si>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</si>
  <si>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</si>
  <si>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</si>
  <si>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</si>
  <si>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</si>
  <si>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</si>
  <si>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</si>
  <si>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</si>
  <si>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</si>
  <si>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</si>
  <si>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</si>
  <si>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</si>
  <si>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</si>
  <si>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</si>
  <si>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</si>
  <si>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</si>
  <si>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</si>
  <si>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</si>
  <si>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</si>
  <si>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</si>
  <si>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</si>
  <si>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</si>
  <si>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</si>
  <si>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</si>
  <si>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</si>
  <si>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</si>
  <si>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</si>
  <si>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</si>
  <si>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</si>
  <si>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</si>
  <si>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</si>
  <si>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</si>
  <si>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</si>
  <si>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</si>
  <si>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</si>
  <si>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</si>
  <si>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</si>
  <si>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</si>
  <si>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</si>
  <si>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</si>
  <si>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</si>
  <si>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</si>
  <si>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</si>
  <si>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</si>
  <si>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</si>
  <si>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</si>
  <si>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</si>
  <si>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</si>
  <si>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</si>
  <si>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</si>
  <si>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</si>
  <si>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</si>
  <si>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</si>
  <si>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</si>
  <si>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</si>
  <si>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</si>
  <si>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</si>
  <si>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</si>
  <si>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</si>
  <si>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</si>
  <si>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</si>
  <si>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</si>
  <si>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</si>
  <si>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</si>
  <si>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</si>
  <si>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</si>
  <si>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</si>
  <si>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</si>
  <si>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</si>
  <si>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</si>
  <si>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</si>
  <si>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</si>
  <si>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</si>
  <si>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</si>
  <si>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</si>
  <si>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</si>
  <si>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</si>
  <si>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</si>
  <si>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</si>
  <si>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</si>
  <si>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</si>
  <si>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</si>
  <si>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</si>
  <si>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</si>
  <si>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</si>
  <si>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</si>
  <si>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</si>
  <si>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</si>
  <si>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</si>
  <si>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</si>
  <si>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</si>
  <si>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</si>
  <si>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</si>
  <si>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</si>
  <si>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</si>
  <si>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</si>
  <si>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</si>
  <si>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</si>
  <si>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</si>
  <si>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</si>
  <si>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</si>
  <si>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</si>
  <si>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</si>
  <si>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</si>
  <si>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</si>
  <si>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</si>
  <si>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</si>
  <si>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</si>
  <si>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</si>
  <si>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</si>
  <si>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</si>
  <si>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</si>
  <si>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</si>
  <si>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</si>
  <si>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</si>
  <si>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</si>
  <si>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</si>
  <si>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</si>
  <si>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</si>
  <si>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</si>
  <si>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</si>
  <si>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</si>
  <si>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</si>
  <si>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</si>
  <si>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</si>
  <si>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</si>
  <si>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</si>
  <si>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</si>
  <si>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</si>
  <si>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</si>
  <si>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</si>
  <si>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</si>
  <si>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</si>
  <si>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</si>
  <si>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</si>
  <si>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</si>
  <si>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</si>
  <si>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</si>
  <si>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</si>
  <si>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</si>
  <si>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</si>
  <si>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</si>
  <si>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</si>
  <si>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</si>
  <si>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</si>
  <si>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</si>
  <si>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</si>
  <si>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</si>
  <si>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</si>
  <si>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</si>
  <si>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</si>
  <si>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</si>
  <si>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</si>
  <si>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</si>
  <si>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</si>
  <si>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</si>
  <si>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</si>
  <si>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</si>
  <si>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</si>
  <si>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</si>
  <si>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</si>
  <si>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</si>
  <si>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</si>
  <si>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</si>
  <si>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</si>
  <si>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</si>
  <si>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</si>
  <si>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</si>
  <si>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</si>
  <si>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</si>
  <si>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</si>
  <si>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</si>
  <si>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</si>
  <si>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</si>
  <si>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</si>
  <si>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</si>
  <si>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</si>
  <si>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</si>
  <si>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</si>
  <si>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</si>
  <si>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</si>
  <si>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</si>
  <si>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</si>
  <si>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</si>
  <si>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</si>
  <si>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</si>
  <si>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</si>
  <si>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</si>
  <si>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</si>
  <si>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</si>
  <si>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</si>
  <si>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</si>
  <si>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</si>
  <si>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</si>
  <si>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</si>
  <si>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</si>
  <si>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</si>
  <si>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</si>
  <si>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</si>
  <si>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</si>
  <si>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</si>
  <si>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</si>
  <si>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</si>
  <si>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</si>
  <si>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</si>
  <si>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</si>
  <si>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</si>
  <si>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</si>
  <si>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</si>
  <si>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</si>
  <si>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</si>
  <si>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</si>
  <si>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</si>
  <si>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</si>
  <si>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</si>
  <si>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</si>
  <si>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</si>
  <si>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</si>
  <si>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</si>
  <si>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</si>
  <si>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</si>
  <si>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</si>
  <si>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</si>
  <si>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</si>
  <si>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</si>
  <si>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</si>
  <si>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</si>
  <si>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</si>
  <si>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</si>
  <si>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</si>
  <si>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</si>
  <si>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</si>
  <si>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</si>
  <si>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</si>
  <si>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</si>
  <si>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</si>
  <si>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</si>
  <si>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</si>
  <si>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</si>
  <si>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</si>
  <si>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</si>
  <si>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</si>
  <si>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</si>
  <si>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</si>
  <si>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</si>
  <si>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</si>
  <si>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</si>
  <si>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</si>
  <si>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</si>
  <si>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</si>
  <si>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</si>
  <si>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</si>
  <si>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</si>
  <si>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</si>
  <si>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</si>
  <si>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</si>
  <si>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</si>
  <si>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</si>
  <si>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</si>
  <si>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</si>
  <si>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</si>
  <si>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</si>
  <si>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</si>
  <si>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</si>
  <si>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</si>
  <si>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</si>
  <si>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</si>
  <si>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</si>
  <si>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</si>
  <si>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</si>
  <si>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</si>
  <si>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</si>
  <si>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</si>
  <si>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</si>
  <si>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</si>
  <si>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</si>
  <si>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</si>
  <si>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</si>
  <si>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</si>
  <si>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</si>
  <si>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</si>
  <si>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</si>
  <si>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</si>
  <si>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</si>
  <si>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</si>
  <si>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</si>
  <si>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</si>
  <si>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</si>
  <si>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</si>
  <si>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</si>
  <si>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</si>
  <si>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</si>
  <si>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</si>
  <si>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</si>
  <si>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</si>
  <si>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</si>
  <si>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</si>
  <si>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</si>
  <si>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</si>
  <si>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</si>
  <si>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</si>
  <si>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</si>
  <si>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</si>
  <si>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</si>
  <si>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</si>
  <si>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</si>
  <si>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</si>
  <si>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</si>
  <si>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</si>
  <si>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</si>
  <si>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</si>
  <si>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</si>
  <si>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</si>
  <si>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</si>
  <si>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</si>
  <si>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</si>
  <si>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</si>
  <si>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</si>
  <si>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</si>
  <si>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</si>
  <si>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</si>
  <si>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</si>
  <si>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</si>
  <si>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</si>
  <si>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</si>
  <si>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</si>
  <si>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</si>
  <si>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</si>
  <si>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</si>
  <si>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</si>
  <si>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</si>
  <si>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</si>
  <si>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</si>
  <si>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</si>
  <si>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</si>
  <si>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</si>
  <si>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</si>
  <si>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</si>
  <si>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</si>
  <si>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</si>
  <si>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</si>
  <si>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</si>
  <si>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</si>
  <si>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</si>
  <si>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</si>
  <si>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</si>
  <si>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</si>
  <si>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</si>
  <si>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</si>
  <si>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</si>
  <si>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</si>
  <si>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</si>
  <si>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</si>
  <si>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</si>
  <si>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</si>
  <si>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</si>
  <si>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</si>
  <si>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</si>
  <si>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</si>
  <si>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</si>
  <si>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</si>
  <si>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</si>
  <si>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</si>
  <si>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</si>
  <si>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</si>
  <si>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</si>
  <si>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</si>
  <si>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</si>
  <si>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</si>
  <si>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</si>
  <si>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</si>
  <si>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</si>
  <si>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</si>
  <si>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</si>
  <si>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</si>
  <si>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</si>
  <si>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</si>
  <si>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</si>
  <si>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</si>
  <si>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</si>
  <si>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</si>
  <si>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</si>
  <si>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</si>
  <si>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</si>
  <si>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</si>
  <si>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</si>
  <si>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</si>
  <si>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</si>
  <si>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</si>
  <si>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</si>
  <si>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</si>
  <si>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</si>
  <si>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</si>
  <si>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</si>
  <si>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</si>
  <si>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</si>
  <si>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</si>
  <si>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</si>
  <si>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</si>
  <si>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</si>
  <si>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</si>
  <si>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</si>
  <si>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</si>
  <si>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</si>
  <si>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</si>
  <si>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</si>
  <si>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</si>
  <si>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</si>
  <si>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</si>
  <si>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</si>
  <si>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</si>
  <si>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</si>
  <si>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</si>
  <si>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</si>
  <si>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</si>
  <si>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</si>
  <si>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</si>
  <si>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</si>
  <si>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</si>
  <si>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</si>
  <si>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</si>
  <si>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</si>
  <si>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</si>
  <si>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</si>
  <si>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</si>
  <si>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</si>
  <si>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</si>
  <si>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</si>
  <si>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</si>
  <si>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</si>
  <si>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</si>
  <si>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</si>
  <si>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</si>
  <si>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</si>
  <si>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</si>
  <si>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</si>
  <si>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</si>
  <si>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</si>
  <si>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</si>
  <si>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</si>
  <si>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</si>
  <si>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</si>
  <si>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</si>
  <si>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</si>
  <si>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</si>
  <si>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</si>
  <si>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</si>
  <si>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</si>
  <si>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</si>
  <si>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</si>
  <si>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</si>
  <si>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</si>
  <si>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</si>
  <si>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</si>
  <si>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</si>
  <si>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</si>
  <si>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</si>
  <si>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</si>
  <si>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</si>
  <si>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</si>
  <si>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</si>
  <si>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</si>
  <si>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</si>
  <si>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</si>
  <si>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</si>
  <si>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</si>
  <si>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</si>
  <si>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</si>
  <si>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</si>
  <si>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</si>
  <si>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</si>
  <si>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</si>
  <si>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</si>
  <si>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</si>
  <si>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</si>
  <si>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</si>
  <si>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</si>
  <si>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</si>
  <si>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</si>
  <si>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</si>
  <si>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</si>
  <si>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</si>
  <si>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</si>
  <si>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</si>
  <si>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</si>
  <si>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</si>
  <si>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</si>
  <si>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</si>
  <si>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</si>
  <si>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</si>
  <si>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</si>
  <si>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</si>
  <si>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</si>
  <si>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</si>
  <si>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</si>
  <si>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</si>
  <si>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</si>
  <si>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</si>
  <si>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</si>
  <si>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</si>
  <si>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</si>
  <si>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</si>
  <si>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</si>
  <si>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</si>
  <si>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</si>
  <si>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</si>
  <si>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</si>
  <si>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</si>
  <si>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</si>
  <si>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</si>
  <si>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</si>
  <si>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</si>
  <si>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</si>
  <si>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</si>
  <si>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</si>
  <si>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</si>
  <si>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</si>
  <si>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</si>
  <si>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</si>
  <si>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</si>
  <si>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</si>
  <si>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</si>
  <si>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</si>
  <si>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</si>
  <si>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</si>
  <si>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</si>
  <si>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</si>
  <si>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</si>
  <si>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</si>
  <si>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</si>
  <si>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</si>
  <si>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</si>
  <si>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</si>
  <si>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</si>
  <si>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</si>
  <si>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</si>
  <si>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</si>
  <si>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</si>
  <si>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</si>
  <si>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</si>
  <si>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</si>
  <si>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</si>
  <si>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</si>
  <si>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</si>
  <si>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</si>
  <si>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</si>
  <si>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</si>
  <si>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</si>
  <si>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</si>
  <si>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</si>
  <si>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</si>
  <si>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</si>
  <si>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</si>
  <si>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</si>
  <si>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</si>
  <si>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</si>
  <si>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</si>
  <si>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</si>
  <si>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</si>
  <si>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</si>
  <si>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</si>
  <si>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</si>
  <si>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</si>
  <si>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</si>
  <si>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</si>
  <si>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</si>
  <si>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</si>
  <si>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</si>
  <si>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</si>
  <si>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</si>
  <si>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</si>
  <si>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</si>
  <si>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</si>
  <si>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</si>
  <si>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</si>
  <si>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</si>
  <si>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</si>
  <si>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</si>
  <si>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</si>
  <si>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</si>
  <si>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</si>
  <si>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</si>
  <si>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</si>
  <si>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</si>
  <si>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</si>
  <si>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</si>
  <si>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</si>
  <si>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</si>
  <si>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</si>
  <si>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</si>
  <si>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</si>
  <si>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</si>
  <si>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</si>
  <si>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</si>
  <si>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</si>
  <si>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</si>
  <si>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</si>
  <si>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</si>
  <si>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</si>
  <si>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</si>
  <si>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</si>
  <si>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</si>
  <si>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</si>
  <si>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</si>
  <si>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</si>
  <si>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</si>
  <si>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</si>
  <si>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</si>
  <si>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</si>
  <si>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</si>
  <si>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</si>
  <si>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</si>
  <si>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</si>
  <si>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</si>
  <si>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</si>
  <si>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</si>
  <si>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</si>
  <si>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</si>
  <si>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</si>
  <si>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</si>
  <si>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</si>
  <si>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</si>
  <si>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</si>
  <si>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</si>
  <si>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</si>
  <si>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</si>
  <si>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</si>
  <si>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</si>
  <si>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</si>
  <si>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</si>
  <si>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</si>
  <si>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</si>
  <si>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</si>
  <si>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</si>
  <si>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</si>
  <si>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</si>
  <si>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</si>
  <si>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</si>
  <si>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</si>
  <si>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</si>
  <si>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</si>
  <si>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</si>
  <si>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</si>
  <si>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</si>
  <si>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</si>
  <si>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</si>
  <si>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</si>
  <si>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</si>
  <si>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</si>
  <si>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</si>
  <si>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</si>
  <si>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</si>
  <si>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</si>
  <si>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</si>
  <si>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</si>
  <si>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</si>
  <si>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</si>
  <si>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</si>
  <si>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</si>
  <si>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</si>
  <si>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</si>
  <si>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</si>
  <si>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</si>
  <si>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</si>
  <si>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</si>
  <si>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</si>
  <si>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</si>
  <si>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</si>
  <si>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</si>
  <si>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</si>
  <si>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</si>
  <si>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</si>
  <si>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</si>
  <si>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</si>
  <si>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</si>
  <si>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</si>
  <si>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</si>
  <si>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</si>
  <si>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</si>
  <si>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</si>
  <si>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</si>
  <si>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</si>
  <si>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</si>
  <si>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</si>
  <si>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</si>
  <si>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</si>
  <si>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</si>
  <si>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</si>
  <si>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</si>
  <si>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</si>
  <si>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</si>
  <si>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</si>
  <si>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</si>
  <si>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</si>
  <si>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</si>
  <si>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</si>
  <si>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</si>
  <si>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</si>
  <si>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</si>
  <si>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</si>
  <si>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</si>
  <si>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</si>
  <si>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</si>
  <si>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</si>
  <si>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</si>
  <si>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</si>
  <si>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</si>
  <si>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</si>
  <si>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</si>
  <si>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</si>
  <si>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</si>
  <si>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</si>
  <si>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</si>
  <si>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</si>
  <si>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</si>
  <si>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</si>
  <si>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</si>
  <si>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</si>
  <si>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</si>
  <si>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</si>
  <si>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</si>
  <si>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</si>
  <si>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</si>
  <si>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</si>
  <si>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</si>
  <si>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</si>
  <si>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</si>
  <si>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</si>
  <si>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</si>
  <si>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</si>
  <si>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</si>
  <si>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</si>
  <si>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</si>
  <si>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</si>
  <si>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</si>
  <si>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</si>
  <si>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</si>
  <si>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</si>
  <si>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</si>
  <si>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</si>
  <si>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</si>
  <si>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</si>
  <si>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</si>
  <si>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</si>
  <si>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</si>
  <si>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</si>
  <si>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</si>
  <si>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</si>
  <si>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</si>
  <si>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</si>
  <si>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</si>
  <si>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</si>
  <si>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</si>
  <si>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</si>
  <si>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</si>
  <si>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</si>
  <si>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</si>
  <si>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</si>
  <si>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</si>
  <si>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</si>
  <si>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</si>
  <si>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</si>
  <si>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</si>
  <si>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</si>
  <si>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</si>
  <si>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</si>
  <si>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</si>
  <si>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</si>
  <si>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</si>
  <si>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</si>
  <si>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</si>
  <si>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</si>
  <si>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</si>
  <si>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</si>
  <si>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</si>
  <si>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</si>
  <si>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</si>
  <si>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</si>
  <si>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</si>
  <si>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</si>
  <si>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</si>
  <si>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</si>
  <si>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</si>
  <si>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</si>
  <si>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</si>
  <si>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</si>
  <si>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</si>
  <si>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</si>
  <si>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</si>
  <si>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</si>
  <si>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</si>
  <si>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</si>
  <si>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</si>
  <si>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</si>
  <si>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</si>
  <si>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</si>
  <si>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</si>
  <si>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</si>
  <si>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</si>
  <si>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</si>
  <si>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</si>
  <si>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</si>
  <si>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</si>
  <si>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</si>
  <si>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</si>
  <si>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</si>
  <si>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</si>
  <si>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</si>
  <si>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</si>
  <si>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</si>
  <si>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</si>
  <si>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</si>
  <si>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</si>
  <si>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</si>
  <si>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</si>
  <si>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</si>
  <si>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</si>
  <si>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</si>
  <si>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</si>
  <si>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</si>
  <si>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</si>
  <si>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</si>
  <si>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</si>
  <si>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</si>
  <si>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</si>
  <si>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</si>
  <si>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</si>
  <si>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</si>
  <si>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</si>
  <si>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</si>
  <si>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</si>
  <si>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</si>
  <si>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</si>
  <si>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</si>
  <si>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</si>
  <si>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</si>
  <si>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</si>
  <si>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</si>
  <si>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</si>
  <si>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</si>
  <si>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</si>
  <si>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</si>
  <si>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</si>
  <si>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</si>
  <si>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</si>
  <si>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</si>
  <si>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</si>
  <si>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</si>
  <si>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</si>
  <si>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</si>
  <si>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</si>
  <si>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</si>
  <si>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</si>
  <si>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</si>
  <si>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</si>
  <si>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</si>
  <si>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</si>
  <si>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</si>
  <si>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</si>
  <si>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</si>
  <si>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</si>
  <si>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</si>
  <si>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</si>
  <si>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</si>
  <si>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</si>
  <si>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</si>
  <si>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</si>
  <si>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</si>
  <si>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</si>
  <si>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</si>
  <si>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</si>
  <si>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</si>
  <si>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</si>
  <si>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</si>
  <si>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</si>
  <si>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</si>
  <si>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</si>
  <si>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</si>
  <si>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</si>
  <si>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</si>
  <si>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</si>
  <si>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</si>
  <si>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</si>
  <si>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</si>
  <si>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</si>
  <si>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</si>
  <si>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</si>
  <si>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</si>
  <si>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</si>
  <si>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</si>
  <si>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</si>
  <si>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</si>
  <si>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</si>
  <si>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</si>
  <si>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</si>
  <si>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</si>
  <si>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</si>
  <si>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</si>
  <si>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</si>
  <si>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</si>
  <si>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</si>
  <si>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</si>
  <si>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</si>
  <si>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</si>
  <si>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</si>
  <si>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</si>
  <si>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</si>
  <si>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</si>
  <si>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</si>
  <si>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</si>
  <si>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</si>
  <si>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</si>
  <si>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</si>
  <si>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</si>
  <si>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</si>
  <si>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</si>
  <si>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</si>
  <si>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</si>
  <si>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</si>
  <si>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</si>
  <si>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</si>
  <si>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</si>
  <si>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</si>
  <si>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</si>
  <si>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</si>
  <si>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</si>
  <si>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</si>
  <si>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</si>
  <si>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</si>
  <si>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</si>
  <si>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</si>
  <si>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</si>
  <si>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</si>
  <si>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</si>
  <si>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</si>
  <si>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</si>
  <si>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</si>
  <si>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</si>
  <si>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</si>
  <si>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</si>
  <si>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</si>
  <si>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</si>
  <si>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</si>
  <si>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</si>
  <si>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</si>
  <si>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</si>
  <si>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</si>
  <si>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</si>
  <si>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</si>
  <si>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</si>
  <si>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</si>
  <si>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</si>
  <si>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</si>
  <si>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</si>
  <si>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</si>
  <si>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</si>
  <si>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</si>
  <si>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</si>
  <si>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</si>
  <si>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</si>
  <si>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</si>
  <si>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</si>
  <si>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</si>
  <si>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</si>
  <si>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</si>
  <si>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</si>
  <si>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</si>
  <si>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</si>
  <si>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</si>
  <si>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</si>
  <si>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</si>
  <si>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</si>
  <si>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</si>
  <si>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</si>
  <si>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</si>
  <si>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</si>
  <si>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</si>
  <si>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</si>
  <si>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</si>
  <si>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</si>
  <si>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</si>
  <si>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</si>
  <si>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</si>
  <si>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</si>
  <si>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</si>
  <si>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</si>
  <si>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</si>
  <si>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</si>
  <si>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</si>
  <si>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</si>
  <si>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</si>
  <si>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</si>
  <si>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</si>
  <si>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</si>
  <si>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</si>
  <si>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</si>
  <si>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</si>
  <si>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</si>
  <si>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</si>
  <si>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</si>
  <si>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</si>
  <si>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</si>
  <si>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</si>
  <si>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</si>
  <si>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</si>
  <si>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</si>
  <si>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</si>
  <si>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</si>
  <si>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</si>
  <si>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</si>
  <si>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</si>
  <si>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</si>
  <si>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</si>
  <si>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</si>
  <si>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</si>
  <si>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</si>
  <si>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</si>
  <si>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</si>
  <si>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</si>
  <si>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</si>
  <si>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</si>
  <si>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</si>
  <si>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</si>
  <si>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</si>
  <si>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</si>
  <si>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</si>
  <si>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</si>
  <si>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</si>
  <si>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</si>
  <si>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</si>
  <si>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</si>
  <si>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</si>
  <si>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</si>
  <si>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</si>
  <si>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</si>
  <si>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</si>
  <si>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</si>
  <si>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</si>
  <si>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</si>
  <si>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</si>
  <si>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</si>
  <si>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</si>
  <si>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</si>
  <si>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</si>
  <si>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</si>
  <si>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</si>
  <si>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</si>
  <si>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</si>
  <si>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</si>
  <si>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</si>
  <si>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</si>
  <si>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</si>
  <si>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</si>
  <si>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</si>
  <si>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</si>
  <si>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</si>
  <si>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</si>
  <si>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</si>
  <si>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</si>
  <si>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</si>
  <si>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</si>
  <si>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</si>
  <si>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</si>
  <si>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</si>
  <si>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</si>
  <si>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</si>
  <si>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</si>
  <si>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</si>
  <si>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</si>
  <si>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</si>
  <si>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</si>
  <si>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</si>
  <si>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</si>
  <si>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</si>
  <si>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</si>
  <si>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</si>
  <si>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</si>
  <si>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</si>
  <si>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</si>
  <si>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</si>
  <si>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</si>
  <si>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</si>
  <si>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</si>
  <si>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</si>
  <si>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</si>
  <si>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</si>
  <si>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</si>
  <si>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</si>
  <si>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</si>
  <si>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</si>
  <si>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</si>
  <si>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</si>
  <si>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</si>
  <si>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</si>
  <si>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</si>
  <si>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</si>
  <si>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</si>
  <si>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</si>
  <si>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</si>
  <si>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</si>
  <si>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</si>
  <si>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</si>
  <si>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</si>
  <si>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</si>
  <si>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</si>
  <si>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</si>
  <si>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</si>
  <si>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</si>
  <si>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</si>
  <si>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</si>
  <si>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</si>
  <si>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</si>
  <si>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</si>
  <si>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</si>
  <si>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</si>
  <si>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</si>
  <si>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</si>
  <si>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</si>
  <si>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</si>
  <si>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</si>
  <si>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</si>
  <si>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</si>
  <si>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</si>
  <si>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</si>
  <si>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</si>
  <si>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</si>
  <si>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</si>
  <si>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</si>
  <si>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</si>
  <si>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</si>
  <si>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</si>
  <si>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</si>
  <si>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</si>
  <si>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</si>
  <si>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</si>
  <si>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</si>
  <si>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</si>
  <si>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</si>
  <si>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</si>
  <si>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</si>
  <si>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</si>
  <si>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</si>
  <si>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</si>
  <si>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</si>
  <si>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</si>
  <si>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</si>
  <si>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</si>
  <si>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</si>
  <si>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</si>
  <si>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</si>
  <si>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</si>
  <si>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</si>
  <si>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</si>
  <si>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</si>
  <si>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</si>
  <si>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</si>
  <si>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</si>
  <si>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</si>
  <si>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</si>
  <si>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</si>
  <si>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</si>
  <si>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</si>
  <si>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</si>
  <si>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</si>
  <si>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</si>
  <si>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</si>
  <si>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</si>
  <si>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</si>
  <si>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</si>
  <si>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</si>
  <si>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</si>
  <si>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</si>
  <si>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</si>
  <si>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</si>
  <si>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</si>
  <si>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</si>
  <si>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</si>
  <si>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</si>
  <si>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</si>
  <si>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</si>
  <si>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</si>
  <si>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</si>
  <si>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</si>
  <si>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</si>
  <si>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</si>
  <si>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</si>
  <si>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</si>
  <si>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</si>
  <si>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</si>
  <si>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</si>
  <si>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</si>
  <si>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</si>
  <si>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</si>
  <si>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</si>
  <si>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</si>
  <si>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</si>
  <si>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</si>
  <si>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</si>
  <si>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</si>
  <si>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</si>
  <si>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</si>
  <si>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</si>
  <si>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</si>
  <si>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</si>
  <si>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</si>
  <si>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</si>
  <si>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</si>
  <si>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</si>
  <si>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</si>
  <si>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</si>
  <si>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</si>
  <si>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</si>
  <si>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</si>
  <si>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</si>
  <si>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</si>
  <si>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</si>
  <si>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</si>
  <si>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</si>
  <si>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</si>
  <si>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</si>
  <si>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</si>
  <si>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</si>
  <si>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</si>
  <si>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</si>
  <si>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</si>
  <si>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</si>
  <si>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</si>
  <si>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</si>
  <si>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</si>
  <si>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</si>
  <si>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</si>
  <si>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</si>
  <si>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</si>
  <si>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</si>
  <si>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</si>
  <si>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</si>
  <si>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</si>
  <si>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</si>
  <si>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</si>
  <si>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</si>
  <si>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</si>
  <si>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</si>
  <si>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</si>
  <si>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</si>
  <si>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</si>
  <si>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</si>
  <si>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</si>
  <si>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</si>
  <si>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</si>
  <si>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</si>
  <si>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</si>
  <si>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</si>
  <si>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</si>
  <si>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</si>
  <si>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</si>
  <si>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</si>
  <si>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</si>
  <si>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</si>
  <si>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</si>
  <si>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</si>
  <si>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</si>
  <si>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</si>
  <si>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</si>
  <si>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</si>
  <si>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</si>
  <si>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</si>
  <si>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</si>
  <si>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</si>
  <si>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</si>
  <si>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</si>
  <si>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</si>
  <si>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</si>
  <si>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</si>
  <si>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</si>
  <si>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</si>
  <si>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</si>
  <si>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</si>
  <si>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</si>
  <si>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</si>
  <si>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</si>
  <si>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</si>
  <si>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</si>
  <si>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</si>
  <si>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</si>
  <si>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</si>
  <si>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</si>
  <si>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</si>
  <si>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</si>
  <si>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</si>
  <si>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</si>
  <si>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</si>
  <si>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</si>
  <si>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</si>
  <si>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</si>
  <si>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</si>
  <si>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</si>
  <si>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</si>
  <si>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</si>
  <si>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</si>
  <si>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</si>
  <si>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</si>
  <si>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</si>
  <si>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</si>
  <si>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</si>
  <si>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</si>
  <si>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</si>
  <si>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</si>
  <si>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</si>
  <si>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</si>
  <si>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</si>
  <si>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</si>
  <si>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</si>
  <si>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</si>
  <si>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</si>
  <si>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</si>
  <si>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</si>
  <si>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</si>
  <si>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</si>
  <si>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</si>
  <si>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</si>
  <si>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</si>
  <si>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</si>
  <si>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</si>
  <si>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</si>
  <si>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</si>
  <si>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</si>
  <si>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</si>
  <si>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</si>
  <si>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</si>
  <si>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</si>
  <si>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</si>
  <si>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</si>
  <si>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</si>
  <si>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</si>
  <si>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</si>
  <si>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</si>
  <si>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</si>
  <si>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</si>
  <si>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</si>
  <si>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</si>
  <si>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</si>
  <si>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</si>
  <si>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</si>
  <si>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</si>
  <si>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</si>
  <si>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</si>
  <si>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</si>
  <si>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</si>
  <si>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</si>
  <si>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</si>
  <si>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</si>
  <si>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</si>
  <si>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</si>
  <si>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</si>
  <si>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</si>
  <si>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</si>
  <si>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</si>
  <si>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</si>
  <si>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</si>
  <si>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</si>
  <si>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</si>
  <si>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</si>
  <si>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</si>
  <si>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</si>
  <si>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</si>
  <si>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</si>
  <si>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</si>
  <si>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</si>
  <si>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</si>
  <si>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</si>
  <si>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</si>
  <si>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</si>
  <si>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</si>
  <si>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</si>
  <si>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</si>
  <si>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</si>
  <si>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</si>
  <si>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</si>
  <si>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</si>
  <si>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</si>
  <si>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</si>
  <si>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</si>
  <si>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</si>
  <si>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</si>
  <si>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</si>
  <si>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</si>
  <si>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</si>
  <si>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</si>
  <si>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</si>
  <si>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</si>
  <si>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</si>
  <si>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</si>
  <si>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</si>
  <si>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</si>
  <si>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</si>
  <si>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</si>
  <si>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</si>
  <si>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</si>
  <si>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</si>
  <si>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</si>
  <si>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</si>
  <si>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</si>
  <si>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</si>
  <si>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</si>
  <si>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</si>
  <si>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</si>
  <si>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</si>
  <si>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</si>
  <si>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</si>
  <si>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</si>
  <si>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</si>
  <si>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</si>
  <si>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</si>
  <si>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</si>
  <si>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</si>
  <si>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</si>
  <si>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</si>
  <si>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</si>
  <si>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</si>
  <si>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</si>
  <si>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</si>
  <si>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</si>
  <si>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</si>
  <si>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</si>
  <si>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</si>
  <si>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</si>
  <si>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</si>
  <si>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</si>
  <si>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</si>
  <si>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</si>
  <si>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</si>
  <si>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</si>
  <si>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</si>
  <si>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</si>
  <si>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</si>
  <si>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</si>
  <si>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</si>
  <si>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</si>
  <si>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</si>
  <si>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</si>
  <si>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</si>
  <si>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</si>
  <si>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</si>
  <si>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</si>
  <si>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</si>
  <si>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</si>
  <si>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</si>
  <si>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</si>
  <si>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</si>
  <si>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</si>
  <si>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</si>
  <si>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</si>
  <si>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</si>
  <si>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</si>
  <si>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</si>
  <si>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</si>
  <si>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</si>
  <si>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</si>
  <si>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</si>
  <si>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</si>
  <si>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</si>
  <si>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</si>
  <si>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</si>
  <si>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</si>
  <si>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</si>
  <si>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</si>
  <si>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</si>
  <si>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</si>
  <si>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</si>
  <si>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</si>
  <si>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</si>
  <si>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</si>
  <si>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</si>
  <si>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</si>
  <si>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</si>
  <si>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</si>
  <si>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</si>
  <si>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</si>
  <si>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</si>
  <si>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</si>
  <si>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</si>
  <si>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</si>
  <si>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</si>
  <si>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</si>
  <si>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</si>
  <si>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</si>
  <si>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</si>
  <si>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</si>
  <si>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</si>
  <si>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</si>
  <si>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</si>
  <si>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</si>
  <si>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</si>
  <si>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</si>
  <si>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</si>
  <si>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</si>
  <si>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</si>
  <si>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</si>
  <si>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</si>
  <si>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</si>
  <si>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</si>
  <si>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</si>
  <si>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</si>
  <si>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</si>
  <si>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</si>
  <si>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</si>
  <si>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</si>
  <si>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</si>
  <si>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</si>
  <si>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</si>
  <si>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</si>
  <si>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</si>
  <si>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</si>
  <si>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</si>
  <si>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</si>
  <si>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</si>
  <si>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</si>
  <si>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</si>
  <si>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</si>
  <si>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</si>
  <si>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</si>
  <si>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</si>
  <si>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</si>
  <si>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</si>
  <si>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</si>
  <si>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</si>
  <si>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</si>
  <si>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</si>
  <si>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</si>
  <si>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</si>
  <si>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</si>
  <si>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</si>
  <si>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</si>
  <si>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</si>
  <si>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</si>
  <si>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</si>
  <si>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</si>
  <si>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</si>
  <si>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</si>
  <si>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</si>
  <si>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</si>
  <si>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</si>
  <si>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</si>
  <si>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</si>
  <si>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</si>
  <si>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</si>
  <si>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</si>
  <si>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</si>
  <si>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</si>
  <si>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</si>
  <si>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</si>
  <si>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</si>
  <si>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</si>
  <si>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</si>
  <si>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</si>
  <si>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</si>
  <si>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</si>
  <si>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</si>
  <si>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</si>
  <si>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</si>
  <si>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</si>
  <si>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</si>
  <si>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</si>
  <si>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</si>
  <si>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</si>
  <si>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</si>
  <si>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</si>
  <si>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</si>
  <si>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</si>
  <si>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</si>
  <si>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</si>
  <si>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</si>
  <si>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</si>
  <si>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</si>
  <si>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</si>
  <si>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</si>
  <si>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</si>
  <si>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</si>
  <si>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</si>
  <si>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</si>
  <si>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</si>
  <si>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</si>
  <si>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</si>
  <si>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</si>
  <si>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</si>
  <si>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</si>
  <si>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</si>
  <si>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</si>
  <si>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</si>
  <si>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</si>
  <si>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</si>
  <si>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</si>
  <si>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</si>
  <si>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</si>
  <si>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</si>
  <si>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</si>
  <si>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</si>
  <si>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</si>
  <si>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</si>
  <si>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</si>
  <si>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</si>
  <si>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</si>
  <si>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</si>
  <si>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</si>
  <si>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</si>
  <si>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</si>
  <si>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</si>
  <si>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</si>
  <si>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</si>
  <si>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</si>
  <si>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</si>
  <si>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</si>
  <si>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</si>
  <si>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</si>
  <si>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</si>
  <si>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</si>
  <si>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</si>
  <si>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</si>
  <si>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</si>
  <si>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</si>
  <si>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</si>
  <si>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</si>
  <si>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</si>
  <si>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</si>
  <si>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</si>
  <si>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</si>
  <si>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</si>
  <si>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</si>
  <si>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</si>
  <si>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</si>
  <si>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</si>
  <si>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</si>
  <si>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</si>
  <si>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</si>
  <si>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</si>
  <si>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</si>
  <si>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</si>
  <si>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</si>
  <si>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</si>
  <si>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</si>
  <si>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</si>
  <si>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</si>
  <si>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</si>
  <si>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</si>
  <si>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</si>
  <si>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</si>
  <si>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</si>
  <si>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</si>
  <si>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</si>
  <si>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</si>
  <si>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</si>
  <si>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</si>
  <si>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</si>
  <si>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</si>
  <si>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</si>
  <si>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</si>
  <si>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</si>
  <si>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</si>
  <si>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</si>
  <si>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</si>
  <si>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</si>
  <si>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</si>
  <si>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</si>
  <si>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</si>
  <si>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</si>
  <si>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</si>
  <si>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</si>
  <si>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</si>
  <si>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</si>
  <si>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</si>
  <si>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</si>
  <si>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</si>
  <si>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</si>
  <si>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</si>
  <si>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</si>
  <si>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</si>
  <si>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</si>
  <si>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</si>
  <si>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</si>
  <si>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</si>
  <si>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</si>
  <si>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</si>
  <si>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</si>
  <si>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</si>
  <si>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</si>
  <si>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</si>
  <si>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</si>
  <si>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</si>
  <si>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</si>
  <si>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</si>
  <si>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</si>
  <si>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</si>
  <si>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</si>
  <si>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</si>
  <si>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</si>
  <si>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</si>
  <si>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</si>
  <si>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</si>
  <si>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</si>
  <si>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</si>
  <si>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</si>
  <si>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</si>
  <si>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</si>
  <si>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</si>
  <si>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</si>
  <si>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</si>
  <si>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</si>
  <si>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</si>
  <si>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</si>
  <si>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</si>
  <si>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</si>
  <si>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</si>
  <si>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</si>
  <si>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</si>
  <si>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</si>
  <si>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</si>
  <si>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</si>
  <si>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</si>
  <si>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</si>
  <si>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</si>
  <si>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</si>
  <si>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</si>
  <si>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</si>
  <si>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</si>
  <si>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</si>
  <si>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</si>
  <si>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</si>
  <si>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</si>
  <si>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</si>
  <si>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</si>
  <si>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</si>
  <si>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</si>
  <si>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</si>
  <si>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</si>
  <si>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</si>
  <si>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</si>
  <si>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</si>
  <si>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</si>
  <si>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</si>
  <si>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</si>
  <si>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</si>
  <si>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</si>
  <si>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</si>
  <si>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</si>
  <si>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</si>
  <si>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</si>
  <si>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</si>
  <si>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</si>
  <si>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</si>
  <si>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</si>
  <si>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</si>
  <si>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</si>
  <si>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</si>
  <si>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</si>
  <si>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</si>
  <si>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</si>
  <si>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</si>
  <si>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</si>
  <si>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</si>
  <si>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</si>
  <si>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</si>
  <si>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</si>
  <si>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</si>
  <si>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</si>
  <si>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</si>
  <si>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</si>
  <si>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</si>
  <si>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</si>
  <si>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</si>
  <si>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</si>
  <si>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</si>
  <si>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</si>
  <si>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</si>
  <si>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</si>
  <si>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</si>
  <si>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</si>
  <si>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</si>
  <si>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</si>
  <si>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</si>
  <si>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</si>
  <si>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</si>
  <si>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</si>
  <si>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</si>
  <si>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</si>
  <si>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</si>
  <si>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</si>
  <si>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</si>
  <si>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</si>
  <si>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</si>
  <si>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</si>
  <si>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</si>
  <si>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</si>
  <si>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</si>
  <si>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</si>
  <si>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</si>
  <si>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</si>
  <si>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</si>
  <si>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</si>
  <si>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</si>
  <si>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</si>
  <si>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</si>
  <si>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</si>
  <si>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</si>
  <si>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</si>
  <si>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</si>
  <si>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</si>
  <si>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</si>
  <si>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</si>
  <si>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</si>
  <si>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</si>
  <si>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</si>
  <si>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</si>
  <si>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</si>
  <si>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</si>
  <si>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</si>
  <si>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</si>
  <si>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</si>
  <si>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</si>
  <si>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</si>
  <si>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</si>
  <si>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</si>
  <si>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</si>
  <si>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</si>
  <si>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</si>
  <si>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</si>
  <si>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</si>
  <si>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</si>
  <si>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</si>
  <si>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</si>
  <si>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</si>
  <si>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</si>
  <si>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</si>
  <si>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</si>
  <si>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</si>
  <si>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</si>
  <si>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</si>
  <si>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</si>
  <si>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</si>
  <si>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</si>
  <si>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</si>
  <si>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</si>
  <si>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</si>
  <si>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</si>
  <si>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</si>
  <si>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</si>
  <si>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</si>
  <si>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</si>
  <si>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</si>
  <si>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</si>
  <si>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</si>
  <si>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</si>
  <si>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</si>
  <si>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</si>
  <si>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</si>
  <si>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</si>
  <si>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</si>
  <si>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</si>
  <si>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</si>
  <si>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</si>
  <si>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</si>
  <si>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</si>
  <si>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</si>
  <si>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</si>
  <si>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</si>
  <si>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</si>
  <si>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</si>
  <si>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</si>
  <si>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</si>
  <si>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</si>
  <si>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</si>
  <si>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</si>
  <si>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</si>
  <si>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</si>
  <si>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</si>
  <si>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</si>
  <si>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</si>
  <si>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</si>
  <si>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</si>
  <si>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</si>
  <si>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</si>
  <si>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</si>
  <si>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</si>
  <si>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</si>
  <si>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</si>
  <si>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</si>
  <si>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</si>
  <si>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</si>
  <si>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</si>
  <si>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</si>
  <si>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</si>
  <si>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</si>
  <si>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</si>
  <si>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</si>
  <si>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</si>
  <si>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</si>
  <si>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</si>
  <si>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</si>
  <si>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</si>
  <si>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</si>
  <si>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</si>
  <si>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</si>
  <si>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</si>
  <si>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</si>
  <si>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</si>
  <si>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</si>
  <si>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</si>
  <si>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</si>
  <si>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</si>
  <si>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</si>
  <si>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</si>
  <si>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</si>
  <si>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</si>
  <si>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</si>
  <si>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</si>
  <si>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</si>
  <si>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</si>
  <si>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</si>
  <si>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</si>
  <si>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</si>
  <si>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</si>
  <si>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</si>
  <si>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</si>
  <si>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</si>
  <si>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</si>
  <si>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</si>
  <si>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</si>
  <si>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</si>
  <si>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</si>
  <si>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</si>
  <si>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</si>
  <si>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</si>
  <si>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</si>
  <si>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</si>
  <si>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</si>
  <si>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</si>
  <si>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</si>
  <si>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</si>
  <si>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</si>
  <si>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</si>
  <si>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</si>
  <si>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</si>
  <si>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</si>
  <si>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</si>
  <si>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</si>
  <si>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</si>
  <si>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</si>
  <si>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</si>
  <si>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</si>
  <si>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</si>
  <si>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</si>
  <si>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</si>
  <si>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</si>
  <si>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</si>
  <si>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</si>
  <si>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</si>
  <si>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</si>
  <si>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</si>
  <si>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</si>
  <si>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</si>
  <si>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</si>
  <si>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</si>
  <si>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</si>
  <si>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</si>
  <si>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</si>
  <si>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</si>
  <si>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</si>
  <si>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</si>
  <si>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</si>
  <si>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</si>
  <si>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</si>
  <si>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</si>
  <si>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</si>
  <si>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</si>
  <si>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</si>
  <si>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</si>
  <si>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</si>
  <si>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</si>
  <si>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</si>
  <si>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</si>
  <si>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</si>
  <si>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</si>
  <si>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</si>
  <si>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</si>
  <si>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</si>
  <si>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</si>
  <si>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</si>
  <si>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</si>
  <si>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</si>
  <si>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</si>
  <si>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</si>
  <si>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</si>
  <si>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</si>
  <si>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</si>
  <si>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</si>
  <si>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</si>
  <si>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</si>
  <si>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</si>
  <si>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</si>
  <si>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</si>
  <si>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</si>
  <si>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</si>
  <si>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</si>
  <si>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</si>
  <si>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</si>
  <si>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</si>
  <si>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</si>
  <si>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</si>
  <si>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</si>
  <si>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</si>
  <si>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</si>
  <si>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</si>
  <si>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</si>
  <si>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</si>
  <si>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</si>
  <si>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</si>
  <si>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</si>
  <si>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</si>
  <si>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</si>
  <si>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</si>
  <si>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</si>
  <si>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</si>
  <si>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</si>
  <si>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</si>
  <si>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</si>
  <si>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</si>
  <si>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</si>
  <si>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</si>
  <si>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</si>
  <si>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</si>
  <si>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</si>
  <si>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</si>
  <si>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</si>
  <si>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</si>
  <si>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</si>
  <si>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</si>
  <si>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</si>
  <si>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</si>
  <si>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</si>
  <si>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</si>
  <si>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</si>
  <si>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</si>
  <si>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</si>
  <si>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</si>
  <si>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</si>
  <si>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</si>
  <si>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</si>
  <si>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</si>
  <si>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</si>
  <si>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</si>
  <si>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</si>
  <si>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</si>
  <si>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</si>
  <si>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</si>
  <si>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</si>
  <si>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</si>
  <si>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</si>
  <si>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</si>
  <si>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</si>
  <si>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</si>
  <si>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</si>
  <si>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</si>
  <si>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</si>
  <si>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</si>
  <si>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</si>
  <si>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</si>
  <si>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</si>
  <si>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</si>
  <si>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</si>
  <si>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</si>
  <si>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</si>
  <si>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</si>
  <si>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</si>
  <si>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</si>
  <si>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</si>
  <si>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</si>
  <si>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</si>
  <si>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</si>
  <si>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</si>
  <si>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</si>
  <si>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</si>
  <si>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</si>
  <si>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</si>
  <si>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</si>
  <si>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</si>
  <si>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</si>
  <si>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</si>
  <si>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</si>
  <si>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</si>
  <si>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</si>
  <si>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</si>
  <si>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</si>
  <si>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</si>
  <si>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</si>
  <si>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</si>
  <si>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</si>
  <si>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</si>
  <si>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</si>
  <si>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</si>
  <si>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</si>
  <si>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</si>
  <si>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</si>
  <si>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</si>
  <si>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</si>
  <si>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</si>
  <si>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</si>
  <si>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</si>
  <si>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</si>
  <si>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</si>
  <si>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</si>
  <si>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</si>
  <si>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</si>
  <si>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</si>
  <si>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</si>
  <si>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</si>
  <si>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</si>
  <si>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</si>
  <si>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</si>
  <si>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</si>
  <si>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</si>
  <si>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</si>
  <si>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</si>
  <si>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</si>
  <si>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</si>
  <si>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</si>
  <si>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</si>
  <si>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</si>
  <si>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</si>
  <si>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</si>
  <si>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</si>
  <si>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</si>
  <si>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</si>
  <si>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</si>
  <si>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</si>
  <si>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</si>
  <si>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</si>
  <si>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</si>
  <si>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</si>
  <si>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</si>
  <si>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</si>
  <si>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</si>
  <si>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</si>
  <si>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</si>
  <si>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</si>
  <si>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</si>
  <si>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</si>
  <si>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</si>
  <si>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</si>
  <si>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</si>
  <si>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</si>
  <si>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</si>
  <si>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</si>
  <si>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</si>
  <si>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</si>
  <si>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</si>
  <si>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</si>
  <si>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</si>
  <si>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</si>
  <si>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</si>
  <si>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</si>
  <si>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</si>
  <si>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</si>
  <si>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</si>
  <si>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</si>
  <si>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</si>
  <si>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</si>
  <si>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</si>
  <si>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</si>
  <si>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</si>
  <si>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</si>
  <si>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</si>
  <si>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</si>
  <si>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</si>
  <si>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</si>
  <si>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</si>
  <si>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</si>
  <si>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</si>
  <si>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</si>
  <si>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</si>
  <si>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</si>
  <si>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</si>
  <si>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</si>
  <si>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</si>
  <si>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</si>
  <si>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</si>
  <si>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</si>
  <si>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</si>
  <si>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</si>
  <si>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</si>
  <si>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</si>
  <si>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</si>
  <si>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</si>
  <si>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</si>
  <si>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</si>
  <si>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</si>
  <si>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</si>
  <si>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</si>
  <si>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</si>
  <si>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</si>
  <si>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</si>
  <si>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</si>
  <si>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</si>
  <si>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</si>
  <si>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</si>
  <si>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</si>
  <si>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</si>
  <si>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</si>
  <si>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</si>
  <si>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</si>
  <si>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</si>
  <si>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</si>
  <si>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</si>
  <si>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</si>
  <si>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</si>
  <si>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</si>
  <si>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</si>
  <si>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</si>
  <si>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</si>
  <si>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</si>
  <si>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</si>
  <si>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</si>
  <si>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</si>
  <si>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</si>
  <si>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</si>
  <si>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</si>
  <si>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</si>
  <si>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</si>
  <si>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</si>
  <si>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</si>
  <si>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</si>
  <si>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</si>
  <si>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</si>
  <si>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</si>
  <si>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</si>
  <si>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</si>
  <si>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</si>
  <si>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</si>
  <si>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</si>
  <si>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</si>
  <si>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</si>
  <si>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</si>
  <si>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</si>
  <si>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</si>
  <si>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</si>
  <si>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</si>
  <si>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</si>
  <si>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</si>
  <si>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</si>
  <si>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</si>
  <si>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</si>
  <si>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</si>
  <si>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</si>
  <si>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</si>
  <si>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</si>
  <si>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</si>
  <si>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</si>
  <si>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</si>
  <si>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</si>
  <si>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</si>
  <si>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</si>
  <si>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</si>
  <si>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</si>
  <si>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</si>
  <si>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</si>
  <si>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</si>
  <si>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</si>
  <si>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</si>
  <si>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</si>
  <si>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</si>
  <si>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</si>
  <si>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</si>
  <si>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</si>
  <si>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</si>
  <si>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</si>
  <si>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</si>
  <si>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</si>
  <si>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</si>
  <si>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</si>
  <si>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</si>
  <si>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</si>
  <si>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</si>
  <si>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</si>
  <si>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</si>
  <si>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</si>
  <si>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</si>
  <si>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</si>
  <si>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</si>
  <si>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</si>
  <si>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</si>
  <si>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</si>
  <si>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</si>
  <si>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</si>
  <si>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</si>
  <si>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</si>
  <si>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</si>
  <si>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</si>
  <si>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</si>
  <si>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</si>
  <si>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</si>
  <si>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</si>
  <si>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</si>
  <si>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</si>
  <si>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</si>
  <si>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</si>
  <si>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</si>
  <si>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</si>
  <si>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</si>
  <si>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</si>
  <si>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</si>
  <si>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</si>
  <si>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</si>
  <si>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</si>
  <si>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</si>
  <si>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</si>
  <si>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</si>
  <si>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</si>
  <si>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</si>
  <si>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</si>
  <si>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</si>
  <si>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</si>
  <si>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</si>
  <si>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</si>
  <si>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</si>
  <si>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</si>
  <si>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</si>
  <si>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</si>
  <si>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</si>
  <si>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</si>
  <si>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</si>
  <si>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</si>
  <si>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</si>
  <si>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</si>
  <si>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</si>
  <si>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</si>
  <si>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</si>
  <si>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</si>
  <si>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</si>
  <si>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</si>
  <si>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</si>
  <si>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</si>
  <si>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</si>
  <si>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</si>
  <si>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</si>
  <si>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</si>
  <si>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</si>
  <si>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</si>
  <si>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</si>
  <si>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</si>
  <si>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</si>
  <si>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</si>
  <si>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</si>
  <si>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</si>
  <si>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</si>
  <si>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</si>
  <si>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</si>
  <si>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</si>
  <si>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</si>
  <si>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</si>
  <si>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</si>
  <si>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</si>
  <si>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</si>
  <si>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</si>
  <si>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</si>
  <si>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</si>
  <si>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</si>
  <si>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</si>
  <si>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</si>
  <si>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</si>
  <si>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</si>
  <si>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</si>
  <si>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</si>
  <si>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</si>
  <si>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</si>
  <si>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</si>
  <si>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</si>
  <si>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</si>
  <si>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</si>
  <si>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</si>
  <si>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</si>
  <si>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</si>
  <si>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</si>
  <si>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</si>
  <si>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</si>
  <si>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</si>
  <si>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</si>
  <si>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</si>
  <si>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</si>
  <si>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</si>
  <si>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</si>
  <si>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</si>
  <si>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</si>
  <si>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</si>
  <si>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</si>
  <si>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</si>
  <si>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</si>
  <si>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</si>
  <si>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</si>
  <si>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</si>
  <si>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</si>
  <si>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</si>
  <si>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</si>
  <si>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</si>
  <si>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</si>
  <si>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</si>
  <si>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</si>
  <si>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</si>
  <si>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</si>
  <si>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</si>
  <si>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</si>
  <si>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</si>
  <si>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</si>
  <si>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</si>
  <si>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</si>
  <si>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</si>
  <si>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</si>
  <si>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</si>
  <si>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</si>
  <si>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</si>
  <si>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</si>
  <si>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</si>
  <si>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</si>
  <si>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</si>
  <si>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</si>
  <si>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</si>
  <si>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</si>
  <si>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</si>
  <si>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</si>
  <si>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</si>
  <si>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</si>
  <si>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</si>
  <si>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</si>
  <si>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</si>
  <si>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</si>
  <si>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</si>
  <si>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</si>
  <si>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</si>
  <si>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</si>
  <si>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</si>
  <si>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</si>
  <si>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</si>
  <si>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</si>
  <si>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</si>
  <si>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</si>
  <si>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</si>
  <si>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</si>
  <si>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</si>
  <si>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</si>
  <si>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</si>
  <si>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</si>
  <si>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</si>
  <si>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</si>
  <si>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</si>
  <si>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</si>
  <si>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</si>
  <si>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</si>
  <si>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</si>
  <si>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</si>
  <si>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</si>
  <si>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</si>
  <si>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</si>
  <si>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</si>
  <si>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</si>
  <si>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</si>
  <si>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</si>
  <si>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</si>
  <si>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</si>
  <si>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</si>
  <si>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</si>
  <si>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</si>
  <si>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</si>
  <si>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</si>
  <si>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</si>
  <si>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</si>
  <si>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</si>
  <si>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</si>
  <si>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</si>
  <si>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</si>
  <si>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</si>
  <si>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</si>
  <si>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</si>
  <si>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</si>
  <si>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</si>
  <si>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</si>
  <si>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</si>
  <si>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</si>
  <si>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</si>
  <si>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</si>
  <si>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</si>
  <si>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</si>
  <si>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</si>
  <si>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</si>
  <si>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</si>
  <si>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</si>
  <si>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</si>
  <si>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</si>
  <si>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</si>
  <si>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</si>
  <si>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</si>
  <si>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</si>
  <si>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</si>
  <si>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</si>
  <si>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</si>
  <si>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</si>
  <si>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</si>
  <si>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</si>
  <si>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</si>
  <si>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</si>
  <si>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</si>
  <si>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</si>
  <si>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</si>
  <si>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</si>
  <si>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</si>
  <si>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</si>
  <si>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</si>
  <si>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</si>
  <si>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</si>
  <si>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</si>
  <si>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</si>
  <si>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</si>
  <si>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</si>
  <si>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</si>
  <si>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</si>
  <si>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</si>
  <si>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</si>
  <si>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</si>
  <si>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</si>
  <si>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</si>
  <si>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</si>
  <si>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</si>
  <si>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</si>
  <si>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</si>
  <si>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</si>
  <si>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</si>
  <si>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</si>
  <si>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</si>
  <si>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</si>
  <si>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</si>
  <si>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</si>
  <si>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</si>
  <si>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</si>
  <si>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</si>
  <si>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</si>
  <si>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</si>
  <si>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</si>
  <si>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</si>
  <si>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</si>
  <si>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</si>
  <si>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</si>
  <si>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</si>
  <si>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</si>
  <si>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</si>
  <si>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</si>
  <si>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</si>
  <si>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</si>
  <si>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</si>
  <si>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</si>
  <si>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</si>
  <si>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</si>
  <si>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</si>
  <si>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</si>
  <si>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</si>
  <si>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</si>
  <si>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</si>
  <si>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</si>
  <si>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</si>
  <si>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</si>
  <si>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</si>
  <si>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</si>
  <si>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</si>
  <si>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</si>
  <si>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</si>
  <si>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</si>
  <si>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</si>
  <si>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</si>
  <si>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</si>
  <si>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</si>
  <si>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</si>
  <si>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</si>
  <si>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</si>
  <si>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</si>
  <si>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</si>
  <si>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</si>
  <si>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</si>
  <si>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</si>
  <si>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</si>
  <si>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</si>
  <si>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</si>
  <si>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</si>
  <si>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</si>
  <si>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</si>
  <si>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</si>
  <si>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</si>
  <si>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</si>
  <si>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</si>
  <si>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</si>
  <si>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</si>
  <si>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</si>
  <si>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</si>
  <si>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</si>
  <si>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</si>
  <si>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</si>
  <si>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</si>
  <si>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</si>
  <si>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</si>
  <si>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</si>
  <si>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</si>
  <si>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</si>
  <si>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</si>
  <si>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</si>
  <si>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</si>
  <si>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</si>
  <si>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</si>
  <si>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</si>
  <si>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</si>
  <si>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</si>
  <si>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</si>
  <si>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</si>
  <si>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</si>
  <si>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</si>
  <si>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</si>
  <si>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</si>
  <si>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</si>
  <si>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</si>
  <si>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</si>
  <si>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</si>
  <si>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</si>
  <si>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</si>
  <si>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</si>
  <si>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</si>
  <si>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</si>
  <si>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</si>
  <si>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</si>
  <si>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</si>
  <si>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</si>
  <si>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</si>
  <si>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</si>
  <si>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</si>
  <si>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</si>
  <si>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</si>
  <si>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</si>
  <si>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</si>
  <si>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</si>
  <si>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</si>
  <si>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</si>
  <si>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</si>
  <si>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</si>
  <si>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</si>
  <si>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</si>
  <si>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</si>
  <si>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</si>
  <si>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</si>
  <si>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</si>
  <si>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</si>
  <si>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</si>
  <si>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</si>
  <si>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</si>
  <si>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</si>
  <si>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</si>
  <si>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</si>
  <si>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</si>
  <si>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</si>
  <si>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</si>
  <si>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</si>
  <si>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</si>
  <si>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</si>
  <si>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</si>
  <si>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</si>
  <si>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</si>
  <si>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</si>
  <si>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</si>
  <si>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</si>
  <si>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</si>
  <si>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</si>
  <si>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</si>
  <si>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</si>
  <si>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</si>
  <si>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</si>
  <si>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</si>
  <si>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</si>
  <si>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</si>
  <si>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</si>
  <si>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</si>
  <si>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</si>
  <si>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</si>
  <si>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</si>
  <si>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</si>
  <si>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</si>
  <si>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</si>
  <si>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</si>
  <si>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</si>
  <si>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</si>
  <si>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</si>
  <si>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</si>
  <si>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</si>
  <si>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</si>
  <si>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</si>
  <si>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</si>
  <si>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</si>
  <si>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</si>
  <si>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</si>
  <si>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</si>
  <si>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</si>
  <si>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</si>
  <si>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</si>
  <si>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</si>
  <si>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</si>
  <si>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</si>
  <si>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</si>
  <si>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</si>
  <si>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</si>
  <si>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</si>
  <si>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</si>
  <si>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</si>
  <si>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</si>
  <si>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</si>
  <si>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</si>
  <si>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</si>
  <si>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</si>
  <si>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</si>
  <si>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</si>
  <si>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</si>
  <si>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</si>
  <si>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</si>
  <si>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</si>
  <si>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</si>
  <si>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</si>
  <si>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</si>
  <si>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</si>
  <si>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</si>
  <si>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</si>
  <si>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</si>
  <si>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</si>
  <si>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</si>
  <si>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</si>
  <si>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</si>
  <si>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</si>
  <si>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</si>
  <si>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</si>
  <si>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</si>
  <si>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</si>
  <si>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</si>
  <si>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</si>
  <si>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</si>
  <si>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</si>
  <si>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</si>
  <si>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</si>
  <si>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</si>
  <si>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</si>
  <si>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</si>
  <si>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</si>
  <si>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</si>
  <si>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</si>
  <si>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</si>
  <si>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</si>
  <si>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</si>
  <si>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</si>
  <si>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</si>
  <si>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</si>
  <si>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</si>
  <si>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</si>
  <si>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</si>
  <si>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</si>
  <si>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</si>
  <si>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</si>
  <si>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</si>
  <si>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</si>
  <si>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</si>
  <si>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</si>
  <si>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</si>
  <si>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</si>
  <si>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</si>
  <si>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</si>
  <si>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</si>
  <si>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</si>
  <si>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</si>
  <si>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</si>
  <si>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</si>
  <si>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</si>
  <si>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</si>
  <si>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</si>
  <si>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</si>
  <si>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</si>
  <si>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</si>
  <si>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</si>
  <si>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</si>
  <si>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</si>
  <si>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</si>
  <si>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</si>
  <si>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</si>
  <si>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</si>
  <si>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</si>
  <si>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</si>
  <si>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</si>
  <si>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</si>
  <si>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</si>
  <si>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</si>
  <si>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</si>
  <si>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</si>
  <si>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</si>
  <si>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</si>
  <si>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</si>
  <si>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</si>
  <si>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</si>
  <si>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</si>
  <si>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</si>
  <si>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</si>
  <si>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</si>
  <si>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</si>
  <si>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</si>
  <si>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</si>
  <si>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</si>
  <si>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</si>
  <si>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</si>
  <si>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</si>
  <si>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</si>
  <si>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</si>
  <si>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</si>
  <si>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</si>
  <si>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</si>
  <si>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</si>
  <si>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</si>
  <si>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</si>
  <si>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</si>
  <si>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</si>
  <si>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</si>
  <si>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</si>
  <si>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</si>
  <si>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</si>
  <si>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</si>
  <si>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</si>
  <si>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</si>
  <si>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</si>
  <si>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</si>
  <si>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</si>
  <si>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</si>
  <si>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</si>
  <si>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</si>
  <si>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</si>
  <si>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</si>
  <si>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</si>
  <si>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</si>
  <si>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</si>
  <si>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</si>
  <si>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</si>
  <si>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</si>
  <si>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14111700;47121700;47121800;47131600;47131800;50161500;50201700;52151500</t>
  </si>
  <si>
    <t>SUMINISTRO DE ELEMENTOS DE ASEO Y CAFETERIA PARA LAS INSTALACIONES DEL INFIDER</t>
  </si>
  <si>
    <t>3</t>
  </si>
  <si>
    <t>10</t>
  </si>
  <si>
    <t>INFIDER</t>
  </si>
  <si>
    <t>FABIAN NOREÑA</t>
  </si>
  <si>
    <t>3113837202</t>
  </si>
  <si>
    <t>administrativayfinanciera@infider.gov.com</t>
  </si>
  <si>
    <t>-</t>
  </si>
  <si>
    <t>ADQUISICIÓN Y PUESTA EN FUNCIONAMIENTO DE SOFTWARE DE GESTIÓN DOCUMENTAL PARA EL INFIDER</t>
  </si>
  <si>
    <t>14111500;43202000;44101600;44111500;44121600;44121700;44121800;44121900;44122000;44122100</t>
  </si>
  <si>
    <t>SUMINISTRO DE ELEMENTOS DE PAPELERIA Y UTILES DE ESCRITORIO PARA LAS DIFERENTES AREAS DEL INFIDER</t>
  </si>
  <si>
    <t>72101511;40101600</t>
  </si>
  <si>
    <t>SUMINISTRO E INSTALACIÓN Y PUESTA EN FUNCIONAMIENTO DEL AIRE ACONDICIONADO PARA EL CENTRO DE DATOS DEL INFIDER</t>
  </si>
  <si>
    <t>ADQUISICIÓN DE DISPOSITIVOS TECNOLÓGICOS COMO IMPRESORAS, UPS, DISCO DURO DE ESTADO SÓLIDO Y ROUTERS PARA DARLE CONTINUIDAD AL PROCESO DE ACTUALIZACIÓN TECNOLÓGICA DEL INFIDER Y EL MEJORAMIENTO DE LA CONECTIVIDAD INALÁMBRICA DE RED EN LOS SISTEMAS DE INFORMACIÓN Y SEGURIDAD DE LA ENTIDAD</t>
  </si>
  <si>
    <t>8</t>
  </si>
  <si>
    <t>5</t>
  </si>
  <si>
    <t>43211500;43211900</t>
  </si>
  <si>
    <t>COMPRA DE UPS PARA EL INIFDER</t>
  </si>
  <si>
    <t>SERVICIO DE TIQUETES AEREOS</t>
  </si>
  <si>
    <t>9</t>
  </si>
  <si>
    <t xml:space="preserve">PRESTACIÓN DE SERVICIOS PROFESIONALES PARA LA REALIZACIÓN DE EXÁMENES </t>
  </si>
  <si>
    <t>2</t>
  </si>
  <si>
    <t>90101604;80141902;81141601;93141500</t>
  </si>
  <si>
    <t>PRESTACIÓN DE SERVICIOS DE LOGÍSTICA Y CATERING, BIENESTAR LABORAL DE LOS EMPLEADOS DEL INFIDER</t>
  </si>
  <si>
    <t>84131500;84131600</t>
  </si>
  <si>
    <t xml:space="preserve">ADQUISICIÓN DE PÓLIZAS DE SEGUROS QUE AMPAREN LOS BIENES MUEBLES E INMUEBLES, E INTERESES PATRIMONIALES PROPIEDAD DEL INFIDER, INCLUYENDO LOS PERJUICIOS O DETRIMENTOS PATRIMONIALES CAUSADOS A LA ENTIDAD TOMADORA DEL SEGURO  Y AQUELLOS POR LOS CUALES SEA O LLEGARE A SER LEGALMENTE RESPONSABLE </t>
  </si>
  <si>
    <t>6</t>
  </si>
  <si>
    <t>12</t>
  </si>
  <si>
    <t xml:space="preserve">INSCRIPCIÓN A SERVICIO DE CONSULTA Y REPORTE DE INFORMACIÓN CONFORME A LA LEY 1266 DE 2008, A TRAVÉS DE LOS PRODUCTOS DE LA CENTRAL DE RIESGOS CREDITICIO Y EL CUMPLIMIENTO DE DEBERES LEGALES COMO LA GESTIÓN DE LOS RIESGOS DE LAVADO DE ACTIVOS Y FINANCIACIÓN DEL TERRORISMO (LA/FT) Y FRAUDE </t>
  </si>
  <si>
    <t>11</t>
  </si>
  <si>
    <t xml:space="preserve">SERVICIOS DE ASESORÍA FISCAL - REVISORIA FISCAL </t>
  </si>
  <si>
    <t>CONTRATAR LA PRESTACIÓN DE SERVICIOS TEMPORALES PARA EL SUMINISTRO DE PERSONAL EN MISIÓN PARA LABORES DE ASEO EN LAS INSTALACIONES FISICAS DEL INFIDER</t>
  </si>
  <si>
    <t>ARRENDAMIENTO DE LAS OFICINAS QUE OCUPA EL INFIDER EN EL EDIFICIO DE LA LOTERIA DE Risaralda, PISOS 4, 5 y 6</t>
  </si>
  <si>
    <t>ALMACENAMIENTO, ADMINISTRACIÓN Y CUSTODIA DEL ARCHIVO FISICO DEL INFIDER</t>
  </si>
  <si>
    <t xml:space="preserve">PRESTACIÓN DE SERVICIOS DE SOPORTE TÉCNICO, ACTUALIZACIÓN Y MANTENIMIENTO ESTÁNDAR PARA EL SISTEMA INTEGRAL IAS SOLUTION EN EL INFIDER </t>
  </si>
  <si>
    <t>CONTRATACIÓN DE PUBLICIDAD Y PIEZAS PUBLICITARIAS</t>
  </si>
  <si>
    <t>80101500;84111600;84111603</t>
  </si>
  <si>
    <t>CERTIFICACIÓN EN CALIDAD</t>
  </si>
  <si>
    <t>80101500;84111600</t>
  </si>
  <si>
    <t xml:space="preserve">PRESTACIÓN DE SERVICIOS PROFESIONALES PARA LA CALIFICACIÓN DE LA DEUDA DE LARGO Y CORTO PLAZO DEL INFIDER </t>
  </si>
  <si>
    <t>7</t>
  </si>
  <si>
    <t>72103302;81112105;81112107;81111704</t>
  </si>
  <si>
    <t>Adquisición de Servicios para el Diseño y Desarrollo de la página web del Infider, así como su respectivo alojamiento en la nube y su dominio, para cumplimiento a lo establecido en la Ley, con respecto a la información pública de gestión y administración establecida en el portal web.</t>
  </si>
  <si>
    <t>53101600;53111600;53101500</t>
  </si>
  <si>
    <t>SUMINISTRO DE DOTACIÓN LEGAL DE VESTUARIO PARA LOS FUNCIONARIOS DE INFIDER VIGENCIA 2024</t>
  </si>
  <si>
    <t>56101700;56101702;72153606</t>
  </si>
  <si>
    <t>MUEBLES - ARCHIVO HORIZONTAL</t>
  </si>
  <si>
    <t xml:space="preserve">LICENCIAS WORK SPACE, PARA PROVEER EL SERVICIO DE CORREOS ELECTRONICOS Y HERRAMIENTAS CORPORATIVAS PARA EL INFIDER </t>
  </si>
  <si>
    <t>4</t>
  </si>
  <si>
    <t>56101700;72153613</t>
  </si>
  <si>
    <t>MANTENIMIENTO Y REPARACIÓN MUEBLES</t>
  </si>
  <si>
    <t>PRESTACION DE SERVICIOS PROFESIONALES COMO INGENIERO DE SISTEMAS DEL INFIDER</t>
  </si>
  <si>
    <t>PRESTACION DE SERVICIOS PROFESIONALES A LA TESORERIA DEL INFIDER</t>
  </si>
  <si>
    <t>PRESTAR LOS SERVICIOS PROFESIONALES AL INSTITUTO DE FOMENTO PARA EL DESARROLLO DE RISARALDA, INFIDER EN LOS PROCESOS JURÍDICOS DE CONTRATACIÓN Y EN EL USO Y ADMINISTRACIÓN DE LAS PLATAFORMAS SECOP ll Y TIENDA VIRTUAL DEL ESTADO COLOMBIANO</t>
  </si>
  <si>
    <t>PRESTACION DE SERVICIOS PROFESIONALES PARA BRINDAR APOYO JURIDICO EN MATERIA DE REPRESENTACION JUDICIAL Y EXTRAJUDICIAL DE LOS PROCESOS ENCOMENDADOS POR EL INFIDER Y ASESORIA LEGAL EN TEMAS ESPECIALES ENCOMENDADOS POR LA GERENCIA DE LA ENTIDAD</t>
  </si>
  <si>
    <t>PRESTAR SERVICIOS PROFESIONALES PARA EL INFIDER, EN LA PLANIFICACIÓN E IMPLEMENTACIÓN DE ACTIVIDADES PARA EL MEJORAMIENTO Y MANTENIMIENTO DEL SISTEMA DE GESTIÓN DE SEGURIDAD Y SALUD EN EL TRABAJO SGSST</t>
  </si>
  <si>
    <t>PRESTACION DE SERVICIOS DE APOYO A LA GESTION EN LA ELABORACION DEL PLAN DE NMERCADEO 2024-2025 DEL INFIDER</t>
  </si>
  <si>
    <t>INSTALACIÓN, CONFIGURACIÓN Y SOPORTE TÉCNICO, PARA LA ADQUISICIÓN DE TREINTA (30) LICENCIAS DE SOFTWARE ANTIVIRUS, EN LA ÚLTIMA VERSIÓN DISPONIBLE EN EL MERCADO, PARA LOS EQUIPOS DE COMPUTO DEL INSTITUTO DE FOMENTO PARA EL DESARROLLO DE RISARALDA - INFIDER</t>
  </si>
  <si>
    <t>PRESTACION DE SERVICIOS PROFESIONALES EN LOS DIFERENTES PROCESOS ADELANTADOS POR LA TESORERIA DEL INFIDER</t>
  </si>
  <si>
    <t>FABIAN NOREÑA ARBOLEDA</t>
  </si>
  <si>
    <t>administrativayfinanciera@infider.gov.co</t>
  </si>
  <si>
    <t>PRESTAR LOS SERVICIOS PROFESIONALES AL INSTITUTO DE FOMENTO PARA EL DESARROLLO DE RISARALDA - INFIDER EN LOS PROCESOS AMINISTRATIVOS, FINANCIEROS Y PRESUPUESTALES</t>
  </si>
  <si>
    <t>PRESTACIÓN DE SERVICIOS DE APOYO EN LOS PROCESOS OPERATIVOS DE LA DIRECCIÓN ADMINISTRATIVA Y FINANCIERA</t>
  </si>
  <si>
    <t>PRESTACIÓN DE SERVICIOS PROFESIONALES EN MATERIA DE ASESORÍA Y REPRESENTACIÓN JUDICIAL EN EL ÁREA DEL DERECHO LABORAL ADMINISTRATIVO, LA SEGURIDAD SOCIAL INTEGRAL, COBROS COACTIVOS Y CONTROVERSIAS CONTRACTUALES QUE REQUIERE EL INFIDER.</t>
  </si>
  <si>
    <t>DAVID FERNANDO GIRALDO ROJAS</t>
  </si>
  <si>
    <t>3136332170</t>
  </si>
  <si>
    <t>juridico@infider.gov.co</t>
  </si>
  <si>
    <t>PRESTAR LOS SERVICIOS PROFESIONALES PARA DESARROLLAR EL ANÁLISIS JURÍDICO SITUACIONAL DE LOS MANUALES EN EL INSTITUTO DE FOMENTO PARA EL DESARROLLO DE RISARALDA - INFIDER</t>
  </si>
  <si>
    <t>PRESTACIÓN DE SERVICIOS PROFESIONALES COMO COMUNICADOR SOCIAL PARA LA PROMOCIÓN Y DIVULGACIÓN DE LA IMAGEN INSTITUCIONAL Y DE LOS SERVICIOS QUE PRESTA EL INSTITUTO DE FOMENTO PARA EL DESARROLLO DE RISARALDA, INFIDER</t>
  </si>
  <si>
    <t>DUPARFAY DE JESÚS BUITRAGO TORRES</t>
  </si>
  <si>
    <t>3207274531</t>
  </si>
  <si>
    <t>gerencia@infider.gov.co</t>
  </si>
  <si>
    <t>PRESTACION DE SERVICIOS DE APOYO EN EL PROCESO DE GESTION DOCUMENTAL DEL INSTITUTO DE FOMENTO PARA EL DESARROLLO DE RISARALDA - INFIDER</t>
  </si>
  <si>
    <t>80141902;81141601</t>
  </si>
  <si>
    <t>Prestación de Servicios de apoyo logistico (servicio de restaurante) para la realización de diferentes actividades institucionales realizadas por el Infider</t>
  </si>
  <si>
    <t>PRESTACIÓN DE SERVICIOS DE APOYO A LA GESTIÓN ADMINISTRATIVA Y OPERATIVA E INTERVENCIÓN DEL ARCHIVO DEL INFIDER</t>
  </si>
  <si>
    <t>PRESTAR LOS SERVICIOS PROFESIONALES AL INFIDER EN EL SISTEMA DE GESTION DE CALIDAD, PLANEACION Y MIPG</t>
  </si>
  <si>
    <t>AUNAR ESFUERZOS ENTRE EL INFIDER Y EL MUNICIPIO DE APIA PARA LA PROMULGACION DE LA IMAGEN INSTITUCIONAL EN EL MARCO DE LAS ACTIVIDADES CULTURALES</t>
  </si>
  <si>
    <t>AUNAR ESFUERZOS ENTRE EL INFIDER Y EL MUNICIPIO DE BALBOA PARA LA PROMULGACION DE LA IMAGEN INSTITUCIONAL EN EL MARCO DE LAS ACTIVIDADES CULTURALES</t>
  </si>
  <si>
    <t>AUNAR ESFUERZOS ENTRE EL INFIDER Y EL MUNICIPIO DE BELEN DE UMBRIA PARA LA PROMULGACION DE LA IMAGEN INSTITUCIONAL EN EL MARCO DE LAS ACTIVIDADES CULTURALES</t>
  </si>
  <si>
    <t>AUNAR ESFUERZOS ENTRE EL INFIDER Y EL MUNICIPIO DE GUATICA PARA LA PROMULGACION DE LA IMAGEN INSTITUCIONAL EN EL MARCO DE LAS ACTIVIDADES CULTURALES</t>
  </si>
  <si>
    <t>AUNAR ESFUERZOS ENTRE EL INFIDER Y EL MUNICIPIO DE LA CELIA PARA LA PROMULGACION DE LA IMAGEN INSTITUCIONAL EN EL MARCO DE LAS ACTIVIDADES CULTURALES</t>
  </si>
  <si>
    <t>AUNAR ESFUERZOS ENTRE EL INFIDER Y EL MUNICIPIO DE LA VIRGINIA PARA LA PROMULGACION DE LA IMAGEN INSTITUCIONAL EN EL MARCO DE LAS ACTIVIDADES CULTURALES</t>
  </si>
  <si>
    <t>AUNAR ESFUERZOS ENTRE EL INFIDER Y EL MUNICIPIO DE MARSELLA PARA LA PROMULGACION DE LA IMAGEN INSTITUCIONAL EN EL MARCO DE LAS ACTIVIDADES CULTURALES</t>
  </si>
  <si>
    <t>AUNAR ESFUERZOS ENTRE EL INFIDER Y EL MUNICIPIO DE MISTRATO PARA LA PROMULGACION DE LA IMAGEN INSTITUCIONAL EN EL MARCO DE LAS ACTIVIDADES CULTURALES</t>
  </si>
  <si>
    <t>AUNAR ESFUERZOS ENTRE EL INFIDER Y EL MUNICIPIO DE PUEBLO RICO PARA LA PROMULGACION DE LA IMAGEN INSTITUCIONAL EN EL MARCO DE LAS ACTIVIDADES CULTURALES</t>
  </si>
  <si>
    <t>AUNAR ESFUERZOS ENTRE EL INFIDER Y EL MUNICIPIO DE SANTA ROSA DE CABAL PARA LA PROMULGACION DE LA IMAGEN INSTITUCIONAL EN EL MARCO DE LAS ACTIVIDADES CULTURALES</t>
  </si>
  <si>
    <t>AUNAR ESFUERZOS ENTRE EL INFIDER Y EL MUNICIPIO DE SANTUARIO PARA LA PROMULGACION DE LA IMAGEN INSTITUCIONAL EN EL MARCO DE LAS ACTIVIDADES CULTURALES</t>
  </si>
  <si>
    <t>AUNAR ESFUERZOS ENTRE EL INFIDER Y EL MUNICIPIO DE QUINCHIA PARA LA PROMULGACION DE LA IMAGEN INSTITUCIONAL EN EL MARCO DE LAS ACTIVIDADES CULTURALES</t>
  </si>
  <si>
    <t>CONTRATAR LA ASESORÍA INTEGRAL DE LOS SERVICIOS DE INTERMEDIACIÓN DE UN CORREDOR DE SEGUROS PARA EL MANEJO DEL PROGRAMA GENERAL DE SEGUROS REQUERIDOS POR EL INFIDER.</t>
  </si>
  <si>
    <t xml:space="preserve">PRESTACIÓN DE SERVICIOS PROFESIONALES PARA BRINDAR APOYO JURÍDICO EN MATERIA DE  REPRESENTACIÓN JUDICIAL Y EXTRAJUDICIAL EN LOS PROCESOS, TRÁMITES, GESTIONES Y CONCILIACIONES, RELACIONADOS CON EL LOTE SANTA ANA CON NÚMERO DE MATRICULA INMOBILIARIA 294-25167, UBICADO EN EL MUNICIPIO DE DOSQUEBRADAS DE PROPIEDAD DEL INFIDER, </t>
  </si>
  <si>
    <t>PRESTACIÓN DE SERVICIOS PROFESIONALES COMO ASESOR A LOS MUNICIPIOS Y ENTIDADES QUE DEMANDAN LAS DIFERENTES LINEAS DE CREDITO QUE OFRECE EL INFIDER</t>
  </si>
  <si>
    <t>PRESTACION DE SERVICIOS PROFESIONALES PARA BRINDAR APOYO EN EL PROCESO DE CARTERA DEL INFIDER</t>
  </si>
  <si>
    <t>APOYO JURIDICO</t>
  </si>
  <si>
    <t>PRESTACION DE SERVICIOS PROFESIONALES A LA OFICINA ASESORA DE CONTROL INTERNO DEL INFIDER</t>
  </si>
  <si>
    <t>RECARGA TONER'S PARA LAS IMPRESORAS PROPIEDAD DEL INSTITUTO DE FOMENTO PARA EL DESARROLLO DE RISARALDA - INFIDER</t>
  </si>
  <si>
    <t>REALIZAR EL AVALÚO COMERCIAL Y DE RENTA DEL LOTE N° 10, UBICADO EN LA VILLA OLÍMPICA DE LA CIUDAD DE PEREIRA, DE PROPIEDAD DEL INFIDER</t>
  </si>
  <si>
    <t>PRESTACION DE SERVICIOS DE APOYO A LA GESTION DE LA TESORERIA DEL INFIDER</t>
  </si>
  <si>
    <t xml:space="preserve">PRESTACION DE SERVICIOS PARA EL SOPORTE DE ACTUALIZACION DE QUINCE (15) LICENCIAS ORACLE DATABASE STANDARD EDITION 2- NAMED USER PLUS PERPETUAL, PARA EL FUNCIONAMIENTO DEL SOTFWARE INTEGRADO DEL INFIDER </t>
  </si>
  <si>
    <t>COMPRA DE LICENCIAS CISCO MERAKI MX68, VEEAM BACKUP Y UMWARE DEL INFIDER</t>
  </si>
  <si>
    <t>123</t>
  </si>
  <si>
    <t>129</t>
  </si>
  <si>
    <t>137</t>
  </si>
  <si>
    <t>COMPRA DE AIRES ACONDICIONADOS PARA EL INSTITUTO DE FOMENTO PARA EL DESARROLLO DE RISARALDA - INFIDER</t>
  </si>
  <si>
    <t>108</t>
  </si>
  <si>
    <t>97</t>
  </si>
  <si>
    <t>PRESTACIÓN DE SERVICIOS PROFESIONALES PARA BRINDAR APOYO JURÍDICO EN MATERIA DE  REPRESENTACIÓN JUDICIAL Y EXTRAJUDICIAL EN LOS PROCESOS, TRÁMITES, GESTIONES Y CONCILIACIONES, RELACIONADOS CON EL LOTE SANTA ANA CON NÚMERO DE MATRICULA INMOBILIARIA 294-25167, UBICADO EN EL MUNICIPIO DE DOSQUEBRADAS DE PROPIEDAD DEL INFIDER</t>
  </si>
  <si>
    <t>46</t>
  </si>
  <si>
    <t>14</t>
  </si>
  <si>
    <t>104</t>
  </si>
  <si>
    <t xml:space="preserve">DIFUNDIR A TRAVES DE LOS DIFERENTES MEDIOS DE COMUNICACIÓN, RADIALES, ESCRITOS, TELEVISIVOS, DIGITALES Y COMUNICATIVOS LA GESTION REALIZADA, PROGRAMAS, PROYECTOS ESTRATEGICOS Y CAMPAÑAS, ADELANTADOS POR EL INSTITUTO DE FOMENTO PARA EL DESARROLLO DE RISARALDA - INFIDER </t>
  </si>
  <si>
    <t>PRESTACION DE SERVICIOS PROFESIONALES PARA LA ELABORACION DEL ACUERDO POR EL CUAL SE ACTUALIZA EL MANUAL DEL SISTEMA DE ADMINISTRACION DEL RIESGO DE CREDITO SARC Y EL MANUAL DE CONTRATACION E INTERVENTORIA PARA EL INSTITUTO DE FOMENTO PARA EL DESARROLLO DE RISARALDA - INFIDER</t>
  </si>
  <si>
    <t>COMPRA DE ELEMENTOS DE SEGURIDAD INDUSTRIAL PARA LAS INSTALACIONES DEL INFIDER</t>
  </si>
  <si>
    <t>AUNAR ESFUERZOS ENTRE EL INFIDER Y EL MUNICIPIO DE BELEN DE UMBRIAb PARA LA PROMULGACION DE LA IMAGEN INSTITUCIONAL EN EL MARCO DE LAS ACTIVIDADES CULTURALES</t>
  </si>
  <si>
    <t>DIFUSION Y POSICIONAMIENTO DE LA IMAGEN INSTITUCIONAL DEL INFIDER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</si>
</sst>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_-* #,##0_-;\-* #,##0_-;_-* &quot;-&quot;??_-;_-@_-"/>
  </numFmts>
  <fonts count="6" x14ac:knownFonts="1">
    <font>
      <sz val="10"/>
      <color theme="1"/>
      <name val="Arial"/>
      <family val="2"/>
    </font>
    <font>
      <sz val="10"/>
      <color theme="1"/>
      <name val="Verdana"/>
      <family val="2"/>
    </font>
    <font>
      <b/>
      <sz val="10"/>
      <color theme="1"/>
      <name val="Verdana"/>
      <family val="2"/>
    </font>
    <font>
      <sz val="10"/>
      <color theme="1"/>
      <name val="Arial"/>
      <family val="2"/>
    </font>
    <font>
      <sz val="10"/>
      <color rgb="FF000000"/>
      <name val="Verdana"/>
      <family val="2"/>
    </font>
    <font>
      <sz val="10"/>
      <color rgb="FF00000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22">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pplyProtection="1">
      <alignment horizontal="center" vertical="center" wrapText="1"/>
      <protection locked="0"/>
    </xf>
    <xf numFmtId="0" fontId="0" fillId="0" borderId="0" xfId="0" applyAlignment="1" applyProtection="1">
      <alignment horizontal="left"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left" vertical="center" wrapText="1"/>
      <protection locked="0"/>
    </xf>
    <xf numFmtId="49" fontId="1" fillId="0" borderId="1" xfId="14" applyBorder="1" applyProtection="1">
      <alignment horizontal="left" vertical="center"/>
      <protection locked="0"/>
    </xf>
    <xf numFmtId="164" fontId="0" fillId="0" borderId="1" xfId="3" applyFont="1" applyBorder="1" applyProtection="1">
      <protection locked="0"/>
    </xf>
    <xf numFmtId="0" fontId="0" fillId="0" borderId="1" xfId="0" applyBorder="1" applyProtection="1">
      <protection locked="0"/>
    </xf>
    <xf numFmtId="166" fontId="0" fillId="0" borderId="0" xfId="1" applyNumberFormat="1" applyFont="1" applyProtection="1">
      <protection locked="0"/>
    </xf>
    <xf numFmtId="43" fontId="0" fillId="0" borderId="0" xfId="1" applyFont="1" applyProtection="1">
      <protection locked="0"/>
    </xf>
    <xf numFmtId="0" fontId="4" fillId="0" borderId="0" xfId="0" applyFont="1" applyBorder="1" applyAlignment="1">
      <alignment horizontal="center" vertical="center" wrapText="1"/>
    </xf>
    <xf numFmtId="3" fontId="5" fillId="0" borderId="0" xfId="0" applyNumberFormat="1" applyFont="1" applyBorder="1" applyAlignment="1">
      <alignment horizontal="center" vertical="center"/>
    </xf>
    <xf numFmtId="0" fontId="4" fillId="0" borderId="0" xfId="0" applyFont="1"/>
    <xf numFmtId="0" fontId="0" fillId="0" borderId="1" xfId="0" applyBorder="1" applyAlignment="1" applyProtection="1">
      <alignment wrapText="1"/>
      <protection locked="0"/>
    </xf>
    <xf numFmtId="43" fontId="0" fillId="0" borderId="1" xfId="1" applyFont="1" applyBorder="1" applyProtection="1">
      <protection locked="0"/>
    </xf>
    <xf numFmtId="0" fontId="4" fillId="0" borderId="0" xfId="0" applyFont="1" applyAlignment="1">
      <alignment vertical="center"/>
    </xf>
  </cellXfs>
  <cellStyles count="27">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MainTitle" xfId="7"/>
    <cellStyle name="Millares" xfId="1" builtinId="3"/>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7"/>
  <sheetViews>
    <sheetView tabSelected="1" topLeftCell="A87" workbookViewId="0">
      <selection activeCell="E90" sqref="E90"/>
    </sheetView>
  </sheetViews>
  <sheetFormatPr baseColWidth="10" defaultColWidth="9.140625" defaultRowHeight="12.75" x14ac:dyDescent="0.2"/>
  <cols>
    <col min="1" max="1" width="10.7109375" style="4" customWidth="1"/>
    <col min="2" max="2" width="35" style="4" customWidth="1"/>
    <col min="3" max="3" width="5.42578125" style="4" customWidth="1"/>
    <col min="4" max="4" width="14.5703125" style="4" customWidth="1"/>
    <col min="5" max="5" width="7.85546875" style="4" customWidth="1"/>
    <col min="6" max="6" width="5.42578125" style="4" customWidth="1"/>
    <col min="7" max="7" width="13.28515625" style="4" customWidth="1"/>
    <col min="8" max="8" width="6.85546875" style="4" customWidth="1"/>
    <col min="9" max="9" width="16.140625" style="5" customWidth="1"/>
    <col min="10" max="10" width="19.42578125" style="5" customWidth="1"/>
    <col min="11" max="11" width="8" style="4" customWidth="1"/>
    <col min="12" max="12" width="6.85546875" style="4" customWidth="1"/>
    <col min="13" max="13" width="10.28515625" style="4" customWidth="1"/>
    <col min="14" max="14" width="11.42578125" style="4" customWidth="1"/>
    <col min="15" max="15" width="12.42578125" style="4" customWidth="1"/>
    <col min="16" max="16" width="12.7109375" style="4" customWidth="1"/>
    <col min="17" max="17" width="14.5703125" style="4" customWidth="1"/>
    <col min="18" max="18" width="10.140625" style="4" customWidth="1"/>
    <col min="19" max="19" width="12.140625" style="4" customWidth="1"/>
    <col min="20" max="20" width="13.140625" style="4" customWidth="1"/>
    <col min="21" max="21" width="7.42578125" style="4" customWidth="1"/>
    <col min="22" max="22" width="9.140625" style="4" customWidth="1"/>
  </cols>
  <sheetData>
    <row r="1" spans="1:22" ht="293.25" x14ac:dyDescent="0.2">
      <c r="A1" s="8" t="s">
        <v>107786</v>
      </c>
      <c r="B1" s="8" t="s">
        <v>107787</v>
      </c>
      <c r="C1" s="8" t="s">
        <v>107788</v>
      </c>
      <c r="D1" s="8" t="s">
        <v>107789</v>
      </c>
      <c r="E1" s="8" t="s">
        <v>107790</v>
      </c>
      <c r="F1" s="8" t="s">
        <v>5</v>
      </c>
      <c r="G1" s="8" t="s">
        <v>4</v>
      </c>
      <c r="H1" s="8" t="s">
        <v>39</v>
      </c>
      <c r="I1" s="9" t="s">
        <v>107791</v>
      </c>
      <c r="J1" s="9" t="s">
        <v>107792</v>
      </c>
      <c r="K1" s="8" t="s">
        <v>210</v>
      </c>
      <c r="L1" s="8" t="s">
        <v>94</v>
      </c>
      <c r="M1" s="8" t="s">
        <v>107793</v>
      </c>
      <c r="N1" s="8" t="s">
        <v>3</v>
      </c>
      <c r="O1" s="8" t="s">
        <v>107794</v>
      </c>
      <c r="P1" s="8" t="s">
        <v>107795</v>
      </c>
      <c r="Q1" s="8" t="s">
        <v>107796</v>
      </c>
      <c r="R1" s="8" t="s">
        <v>227</v>
      </c>
      <c r="S1" s="8" t="s">
        <v>240</v>
      </c>
      <c r="T1" s="8" t="s">
        <v>253</v>
      </c>
      <c r="U1" s="8" t="s">
        <v>266</v>
      </c>
      <c r="V1" s="6"/>
    </row>
    <row r="2" spans="1:22" ht="114.75" x14ac:dyDescent="0.2">
      <c r="A2" s="10" t="s">
        <v>107797</v>
      </c>
      <c r="B2" s="10" t="s">
        <v>107798</v>
      </c>
      <c r="C2" s="11" t="s">
        <v>107799</v>
      </c>
      <c r="D2" s="11" t="s">
        <v>107799</v>
      </c>
      <c r="E2" s="11" t="s">
        <v>107800</v>
      </c>
      <c r="F2" s="11" t="s">
        <v>221</v>
      </c>
      <c r="G2" s="11" t="s">
        <v>86</v>
      </c>
      <c r="H2" s="11" t="s">
        <v>215</v>
      </c>
      <c r="I2" s="12">
        <v>3000000</v>
      </c>
      <c r="J2" s="12">
        <v>3000000</v>
      </c>
      <c r="K2" s="11" t="s">
        <v>215</v>
      </c>
      <c r="L2" s="11" t="s">
        <v>215</v>
      </c>
      <c r="M2" s="11" t="s">
        <v>107801</v>
      </c>
      <c r="N2" s="13"/>
      <c r="O2" s="10" t="s">
        <v>107802</v>
      </c>
      <c r="P2" s="11" t="s">
        <v>107803</v>
      </c>
      <c r="Q2" s="10" t="s">
        <v>107804</v>
      </c>
      <c r="R2" s="11" t="s">
        <v>215</v>
      </c>
      <c r="S2" s="11" t="s">
        <v>215</v>
      </c>
      <c r="T2" s="11" t="s">
        <v>215</v>
      </c>
      <c r="U2" s="11" t="s">
        <v>107805</v>
      </c>
    </row>
    <row r="3" spans="1:22" ht="51" x14ac:dyDescent="0.2">
      <c r="A3" s="10" t="s">
        <v>51344</v>
      </c>
      <c r="B3" s="10" t="s">
        <v>107806</v>
      </c>
      <c r="C3" s="11" t="s">
        <v>221</v>
      </c>
      <c r="D3" s="11" t="s">
        <v>221</v>
      </c>
      <c r="E3" s="11" t="s">
        <v>107799</v>
      </c>
      <c r="F3" s="11" t="s">
        <v>221</v>
      </c>
      <c r="G3" s="11" t="s">
        <v>86</v>
      </c>
      <c r="H3" s="11" t="s">
        <v>215</v>
      </c>
      <c r="I3" s="12">
        <v>35000000</v>
      </c>
      <c r="J3" s="12">
        <v>35000000</v>
      </c>
      <c r="K3" s="11" t="s">
        <v>215</v>
      </c>
      <c r="L3" s="11" t="s">
        <v>215</v>
      </c>
      <c r="M3" s="11" t="s">
        <v>107801</v>
      </c>
      <c r="N3" s="13"/>
      <c r="O3" s="10" t="s">
        <v>107802</v>
      </c>
      <c r="P3" s="11" t="s">
        <v>107803</v>
      </c>
      <c r="Q3" s="10" t="s">
        <v>107804</v>
      </c>
      <c r="R3" s="11" t="s">
        <v>215</v>
      </c>
      <c r="S3" s="11" t="s">
        <v>215</v>
      </c>
      <c r="T3" s="11" t="s">
        <v>215</v>
      </c>
      <c r="U3" s="11" t="s">
        <v>107805</v>
      </c>
    </row>
    <row r="4" spans="1:22" ht="153" x14ac:dyDescent="0.2">
      <c r="A4" s="10" t="s">
        <v>107807</v>
      </c>
      <c r="B4" s="10" t="s">
        <v>107808</v>
      </c>
      <c r="C4" s="11" t="s">
        <v>107799</v>
      </c>
      <c r="D4" s="11" t="s">
        <v>107799</v>
      </c>
      <c r="E4" s="11" t="s">
        <v>107800</v>
      </c>
      <c r="F4" s="11" t="s">
        <v>221</v>
      </c>
      <c r="G4" s="11" t="s">
        <v>86</v>
      </c>
      <c r="H4" s="11" t="s">
        <v>215</v>
      </c>
      <c r="I4" s="12">
        <v>4000000</v>
      </c>
      <c r="J4" s="12">
        <v>4000000</v>
      </c>
      <c r="K4" s="11" t="s">
        <v>215</v>
      </c>
      <c r="L4" s="11" t="s">
        <v>215</v>
      </c>
      <c r="M4" s="11" t="s">
        <v>107801</v>
      </c>
      <c r="N4" s="13"/>
      <c r="O4" s="10" t="s">
        <v>107802</v>
      </c>
      <c r="P4" s="11" t="s">
        <v>107803</v>
      </c>
      <c r="Q4" s="10" t="s">
        <v>107804</v>
      </c>
      <c r="R4" s="11" t="s">
        <v>215</v>
      </c>
      <c r="S4" s="11" t="s">
        <v>215</v>
      </c>
      <c r="T4" s="11" t="s">
        <v>215</v>
      </c>
      <c r="U4" s="11" t="s">
        <v>107805</v>
      </c>
    </row>
    <row r="5" spans="1:22" ht="51" x14ac:dyDescent="0.2">
      <c r="A5" s="10" t="s">
        <v>107809</v>
      </c>
      <c r="B5" s="10" t="s">
        <v>107810</v>
      </c>
      <c r="C5" s="11" t="s">
        <v>221</v>
      </c>
      <c r="D5" s="11" t="s">
        <v>221</v>
      </c>
      <c r="E5" s="11" t="s">
        <v>107799</v>
      </c>
      <c r="F5" s="11" t="s">
        <v>221</v>
      </c>
      <c r="G5" s="11" t="s">
        <v>86</v>
      </c>
      <c r="H5" s="11" t="s">
        <v>215</v>
      </c>
      <c r="I5" s="12">
        <v>15000000</v>
      </c>
      <c r="J5" s="12">
        <v>15000000</v>
      </c>
      <c r="K5" s="11" t="s">
        <v>215</v>
      </c>
      <c r="L5" s="11" t="s">
        <v>215</v>
      </c>
      <c r="M5" s="11" t="s">
        <v>107801</v>
      </c>
      <c r="N5" s="13"/>
      <c r="O5" s="10" t="s">
        <v>107802</v>
      </c>
      <c r="P5" s="11" t="s">
        <v>107803</v>
      </c>
      <c r="Q5" s="10" t="s">
        <v>107804</v>
      </c>
      <c r="R5" s="11" t="s">
        <v>215</v>
      </c>
      <c r="S5" s="11" t="s">
        <v>215</v>
      </c>
      <c r="T5" s="11" t="s">
        <v>215</v>
      </c>
      <c r="U5" s="11" t="s">
        <v>107805</v>
      </c>
    </row>
    <row r="6" spans="1:22" ht="153" x14ac:dyDescent="0.2">
      <c r="A6" s="10" t="s">
        <v>37351</v>
      </c>
      <c r="B6" s="10" t="s">
        <v>107811</v>
      </c>
      <c r="C6" s="11" t="s">
        <v>107812</v>
      </c>
      <c r="D6" s="11" t="s">
        <v>107812</v>
      </c>
      <c r="E6" s="11" t="s">
        <v>107813</v>
      </c>
      <c r="F6" s="11" t="s">
        <v>221</v>
      </c>
      <c r="G6" s="11" t="s">
        <v>86</v>
      </c>
      <c r="H6" s="11" t="s">
        <v>215</v>
      </c>
      <c r="I6" s="12">
        <v>28500000</v>
      </c>
      <c r="J6" s="12">
        <v>28500000</v>
      </c>
      <c r="K6" s="11" t="s">
        <v>215</v>
      </c>
      <c r="L6" s="11" t="s">
        <v>215</v>
      </c>
      <c r="M6" s="11" t="s">
        <v>107801</v>
      </c>
      <c r="N6" s="11" t="s">
        <v>3710</v>
      </c>
      <c r="O6" s="10" t="s">
        <v>107802</v>
      </c>
      <c r="P6" s="11" t="s">
        <v>107803</v>
      </c>
      <c r="Q6" s="10" t="s">
        <v>107804</v>
      </c>
      <c r="R6" s="11" t="s">
        <v>215</v>
      </c>
      <c r="S6" s="11" t="s">
        <v>215</v>
      </c>
      <c r="T6" s="11" t="s">
        <v>215</v>
      </c>
      <c r="U6" s="11" t="s">
        <v>107805</v>
      </c>
    </row>
    <row r="7" spans="1:22" ht="51" x14ac:dyDescent="0.2">
      <c r="A7" s="10" t="s">
        <v>107814</v>
      </c>
      <c r="B7" s="10" t="s">
        <v>107815</v>
      </c>
      <c r="C7" s="11" t="s">
        <v>221</v>
      </c>
      <c r="D7" s="11" t="s">
        <v>221</v>
      </c>
      <c r="E7" s="11" t="s">
        <v>107799</v>
      </c>
      <c r="F7" s="11" t="s">
        <v>221</v>
      </c>
      <c r="G7" s="11" t="s">
        <v>86</v>
      </c>
      <c r="H7" s="11" t="s">
        <v>215</v>
      </c>
      <c r="I7" s="12">
        <v>8000000</v>
      </c>
      <c r="J7" s="12">
        <v>8000000</v>
      </c>
      <c r="K7" s="11" t="s">
        <v>215</v>
      </c>
      <c r="L7" s="11" t="s">
        <v>215</v>
      </c>
      <c r="M7" s="11" t="s">
        <v>107801</v>
      </c>
      <c r="N7" s="13"/>
      <c r="O7" s="10" t="s">
        <v>107802</v>
      </c>
      <c r="P7" s="11" t="s">
        <v>107803</v>
      </c>
      <c r="Q7" s="10" t="s">
        <v>107804</v>
      </c>
      <c r="R7" s="11" t="s">
        <v>215</v>
      </c>
      <c r="S7" s="11" t="s">
        <v>215</v>
      </c>
      <c r="T7" s="11" t="s">
        <v>215</v>
      </c>
      <c r="U7" s="11" t="s">
        <v>107805</v>
      </c>
    </row>
    <row r="8" spans="1:22" ht="51" x14ac:dyDescent="0.2">
      <c r="A8" s="10" t="s">
        <v>106068</v>
      </c>
      <c r="B8" s="10" t="s">
        <v>107816</v>
      </c>
      <c r="C8" s="11" t="s">
        <v>107799</v>
      </c>
      <c r="D8" s="11" t="s">
        <v>107799</v>
      </c>
      <c r="E8" s="11" t="s">
        <v>107817</v>
      </c>
      <c r="F8" s="11" t="s">
        <v>221</v>
      </c>
      <c r="G8" s="11" t="s">
        <v>86</v>
      </c>
      <c r="H8" s="11" t="s">
        <v>215</v>
      </c>
      <c r="I8" s="12">
        <v>40000000</v>
      </c>
      <c r="J8" s="12">
        <v>40000000</v>
      </c>
      <c r="K8" s="11" t="s">
        <v>215</v>
      </c>
      <c r="L8" s="11" t="s">
        <v>215</v>
      </c>
      <c r="M8" s="11" t="s">
        <v>107801</v>
      </c>
      <c r="N8" s="13"/>
      <c r="O8" s="10" t="s">
        <v>107802</v>
      </c>
      <c r="P8" s="11" t="s">
        <v>107803</v>
      </c>
      <c r="Q8" s="10" t="s">
        <v>107804</v>
      </c>
      <c r="R8" s="11" t="s">
        <v>215</v>
      </c>
      <c r="S8" s="11" t="s">
        <v>215</v>
      </c>
      <c r="T8" s="11" t="s">
        <v>215</v>
      </c>
      <c r="U8" s="11" t="s">
        <v>107805</v>
      </c>
    </row>
    <row r="9" spans="1:22" ht="51" x14ac:dyDescent="0.2">
      <c r="A9" s="10" t="s">
        <v>105530</v>
      </c>
      <c r="B9" s="10" t="s">
        <v>107818</v>
      </c>
      <c r="C9" s="11" t="s">
        <v>107817</v>
      </c>
      <c r="D9" s="11" t="s">
        <v>107817</v>
      </c>
      <c r="E9" s="11" t="s">
        <v>107819</v>
      </c>
      <c r="F9" s="11" t="s">
        <v>221</v>
      </c>
      <c r="G9" s="11" t="s">
        <v>147</v>
      </c>
      <c r="H9" s="11" t="s">
        <v>215</v>
      </c>
      <c r="I9" s="12">
        <v>1000000</v>
      </c>
      <c r="J9" s="12">
        <v>1000000</v>
      </c>
      <c r="K9" s="11" t="s">
        <v>215</v>
      </c>
      <c r="L9" s="11" t="s">
        <v>215</v>
      </c>
      <c r="M9" s="11" t="s">
        <v>107801</v>
      </c>
      <c r="N9" s="13"/>
      <c r="O9" s="10" t="s">
        <v>107802</v>
      </c>
      <c r="P9" s="11" t="s">
        <v>107803</v>
      </c>
      <c r="Q9" s="10" t="s">
        <v>107804</v>
      </c>
      <c r="R9" s="11" t="s">
        <v>215</v>
      </c>
      <c r="S9" s="11" t="s">
        <v>215</v>
      </c>
      <c r="T9" s="11" t="s">
        <v>215</v>
      </c>
      <c r="U9" s="11" t="s">
        <v>107805</v>
      </c>
    </row>
    <row r="10" spans="1:22" ht="63.75" x14ac:dyDescent="0.2">
      <c r="A10" s="10" t="s">
        <v>107820</v>
      </c>
      <c r="B10" s="10" t="s">
        <v>107821</v>
      </c>
      <c r="C10" s="11" t="s">
        <v>107799</v>
      </c>
      <c r="D10" s="11" t="s">
        <v>107799</v>
      </c>
      <c r="E10" s="11" t="s">
        <v>107817</v>
      </c>
      <c r="F10" s="11" t="s">
        <v>221</v>
      </c>
      <c r="G10" s="11" t="s">
        <v>86</v>
      </c>
      <c r="H10" s="11" t="s">
        <v>215</v>
      </c>
      <c r="I10" s="12">
        <v>19000000</v>
      </c>
      <c r="J10" s="12">
        <v>19000000</v>
      </c>
      <c r="K10" s="11" t="s">
        <v>215</v>
      </c>
      <c r="L10" s="11" t="s">
        <v>215</v>
      </c>
      <c r="M10" s="11" t="s">
        <v>107801</v>
      </c>
      <c r="N10" s="13"/>
      <c r="O10" s="10" t="s">
        <v>107802</v>
      </c>
      <c r="P10" s="11" t="s">
        <v>107803</v>
      </c>
      <c r="Q10" s="10" t="s">
        <v>107804</v>
      </c>
      <c r="R10" s="11" t="s">
        <v>215</v>
      </c>
      <c r="S10" s="11" t="s">
        <v>215</v>
      </c>
      <c r="T10" s="11" t="s">
        <v>215</v>
      </c>
      <c r="U10" s="11" t="s">
        <v>107805</v>
      </c>
    </row>
    <row r="11" spans="1:22" ht="153" x14ac:dyDescent="0.2">
      <c r="A11" s="10" t="s">
        <v>107822</v>
      </c>
      <c r="B11" s="10" t="s">
        <v>107823</v>
      </c>
      <c r="C11" s="11" t="s">
        <v>107824</v>
      </c>
      <c r="D11" s="11" t="s">
        <v>107824</v>
      </c>
      <c r="E11" s="11" t="s">
        <v>107825</v>
      </c>
      <c r="F11" s="11" t="s">
        <v>221</v>
      </c>
      <c r="G11" s="11" t="s">
        <v>58</v>
      </c>
      <c r="H11" s="11" t="s">
        <v>215</v>
      </c>
      <c r="I11" s="12">
        <v>75400000</v>
      </c>
      <c r="J11" s="12">
        <v>75400000</v>
      </c>
      <c r="K11" s="11" t="s">
        <v>215</v>
      </c>
      <c r="L11" s="11" t="s">
        <v>215</v>
      </c>
      <c r="M11" s="11" t="s">
        <v>107801</v>
      </c>
      <c r="N11" s="13"/>
      <c r="O11" s="10" t="s">
        <v>107802</v>
      </c>
      <c r="P11" s="11" t="s">
        <v>107803</v>
      </c>
      <c r="Q11" s="10" t="s">
        <v>107804</v>
      </c>
      <c r="R11" s="11" t="s">
        <v>215</v>
      </c>
      <c r="S11" s="11" t="s">
        <v>215</v>
      </c>
      <c r="T11" s="11" t="s">
        <v>215</v>
      </c>
      <c r="U11" s="11" t="s">
        <v>107805</v>
      </c>
    </row>
    <row r="12" spans="1:22" ht="140.25" x14ac:dyDescent="0.2">
      <c r="A12" s="10" t="s">
        <v>105362</v>
      </c>
      <c r="B12" s="10" t="s">
        <v>107826</v>
      </c>
      <c r="C12" s="11" t="s">
        <v>107819</v>
      </c>
      <c r="D12" s="11" t="s">
        <v>107819</v>
      </c>
      <c r="E12" s="11" t="s">
        <v>107827</v>
      </c>
      <c r="F12" s="11" t="s">
        <v>221</v>
      </c>
      <c r="G12" s="11" t="s">
        <v>86</v>
      </c>
      <c r="H12" s="11" t="s">
        <v>215</v>
      </c>
      <c r="I12" s="12">
        <v>7000000</v>
      </c>
      <c r="J12" s="12">
        <v>7000000</v>
      </c>
      <c r="K12" s="11" t="s">
        <v>215</v>
      </c>
      <c r="L12" s="11" t="s">
        <v>215</v>
      </c>
      <c r="M12" s="11" t="s">
        <v>107801</v>
      </c>
      <c r="N12" s="13"/>
      <c r="O12" s="10" t="s">
        <v>107802</v>
      </c>
      <c r="P12" s="11" t="s">
        <v>107803</v>
      </c>
      <c r="Q12" s="10" t="s">
        <v>107804</v>
      </c>
      <c r="R12" s="11" t="s">
        <v>215</v>
      </c>
      <c r="S12" s="11" t="s">
        <v>215</v>
      </c>
      <c r="T12" s="11" t="s">
        <v>215</v>
      </c>
      <c r="U12" s="11" t="s">
        <v>107805</v>
      </c>
    </row>
    <row r="13" spans="1:22" ht="51" x14ac:dyDescent="0.2">
      <c r="A13" s="10" t="s">
        <v>105210</v>
      </c>
      <c r="B13" s="10" t="s">
        <v>107828</v>
      </c>
      <c r="C13" s="11" t="s">
        <v>221</v>
      </c>
      <c r="D13" s="11" t="s">
        <v>221</v>
      </c>
      <c r="E13" s="11" t="s">
        <v>107825</v>
      </c>
      <c r="F13" s="11" t="s">
        <v>221</v>
      </c>
      <c r="G13" s="11" t="s">
        <v>147</v>
      </c>
      <c r="H13" s="11" t="s">
        <v>215</v>
      </c>
      <c r="I13" s="12">
        <v>43167215</v>
      </c>
      <c r="J13" s="12">
        <v>43167215</v>
      </c>
      <c r="K13" s="11" t="s">
        <v>215</v>
      </c>
      <c r="L13" s="11" t="s">
        <v>215</v>
      </c>
      <c r="M13" s="11" t="s">
        <v>107801</v>
      </c>
      <c r="N13" s="13"/>
      <c r="O13" s="10" t="s">
        <v>107802</v>
      </c>
      <c r="P13" s="11" t="s">
        <v>107803</v>
      </c>
      <c r="Q13" s="10" t="s">
        <v>107804</v>
      </c>
      <c r="R13" s="11" t="s">
        <v>215</v>
      </c>
      <c r="S13" s="11" t="s">
        <v>215</v>
      </c>
      <c r="T13" s="11" t="s">
        <v>215</v>
      </c>
      <c r="U13" s="11" t="s">
        <v>107805</v>
      </c>
    </row>
    <row r="14" spans="1:22" ht="76.5" x14ac:dyDescent="0.2">
      <c r="A14" s="10" t="s">
        <v>103671</v>
      </c>
      <c r="B14" s="10" t="s">
        <v>107829</v>
      </c>
      <c r="C14" s="11" t="s">
        <v>221</v>
      </c>
      <c r="D14" s="11" t="s">
        <v>221</v>
      </c>
      <c r="E14" s="11" t="s">
        <v>107825</v>
      </c>
      <c r="F14" s="11" t="s">
        <v>221</v>
      </c>
      <c r="G14" s="11" t="s">
        <v>86</v>
      </c>
      <c r="H14" s="11" t="s">
        <v>215</v>
      </c>
      <c r="I14" s="12">
        <v>23320000</v>
      </c>
      <c r="J14" s="12">
        <v>23320000</v>
      </c>
      <c r="K14" s="11" t="s">
        <v>215</v>
      </c>
      <c r="L14" s="11" t="s">
        <v>215</v>
      </c>
      <c r="M14" s="11" t="s">
        <v>107801</v>
      </c>
      <c r="N14" s="13"/>
      <c r="O14" s="10" t="s">
        <v>107802</v>
      </c>
      <c r="P14" s="11" t="s">
        <v>107803</v>
      </c>
      <c r="Q14" s="10" t="s">
        <v>107804</v>
      </c>
      <c r="R14" s="11" t="s">
        <v>215</v>
      </c>
      <c r="S14" s="11" t="s">
        <v>215</v>
      </c>
      <c r="T14" s="11" t="s">
        <v>215</v>
      </c>
      <c r="U14" s="11" t="s">
        <v>107805</v>
      </c>
    </row>
    <row r="15" spans="1:22" ht="51" x14ac:dyDescent="0.2">
      <c r="A15" s="10" t="s">
        <v>103787</v>
      </c>
      <c r="B15" s="10" t="s">
        <v>107830</v>
      </c>
      <c r="C15" s="11" t="s">
        <v>221</v>
      </c>
      <c r="D15" s="11" t="s">
        <v>221</v>
      </c>
      <c r="E15" s="11" t="s">
        <v>107825</v>
      </c>
      <c r="F15" s="11" t="s">
        <v>221</v>
      </c>
      <c r="G15" s="11" t="s">
        <v>147</v>
      </c>
      <c r="H15" s="11" t="s">
        <v>215</v>
      </c>
      <c r="I15" s="12">
        <v>125302700</v>
      </c>
      <c r="J15" s="12">
        <v>125302700</v>
      </c>
      <c r="K15" s="11" t="s">
        <v>215</v>
      </c>
      <c r="L15" s="11" t="s">
        <v>215</v>
      </c>
      <c r="M15" s="11" t="s">
        <v>107801</v>
      </c>
      <c r="N15" s="13"/>
      <c r="O15" s="10" t="s">
        <v>107802</v>
      </c>
      <c r="P15" s="11" t="s">
        <v>107803</v>
      </c>
      <c r="Q15" s="10" t="s">
        <v>107804</v>
      </c>
      <c r="R15" s="11" t="s">
        <v>215</v>
      </c>
      <c r="S15" s="11" t="s">
        <v>215</v>
      </c>
      <c r="T15" s="11" t="s">
        <v>215</v>
      </c>
      <c r="U15" s="11" t="s">
        <v>107805</v>
      </c>
    </row>
    <row r="16" spans="1:22" ht="51" x14ac:dyDescent="0.2">
      <c r="A16" s="10" t="s">
        <v>103441</v>
      </c>
      <c r="B16" s="10" t="s">
        <v>107831</v>
      </c>
      <c r="C16" s="11" t="s">
        <v>107799</v>
      </c>
      <c r="D16" s="11" t="s">
        <v>107799</v>
      </c>
      <c r="E16" s="11" t="s">
        <v>107800</v>
      </c>
      <c r="F16" s="11" t="s">
        <v>221</v>
      </c>
      <c r="G16" s="11" t="s">
        <v>86</v>
      </c>
      <c r="H16" s="11" t="s">
        <v>215</v>
      </c>
      <c r="I16" s="12">
        <v>7500000</v>
      </c>
      <c r="J16" s="12">
        <v>7500000</v>
      </c>
      <c r="K16" s="11" t="s">
        <v>215</v>
      </c>
      <c r="L16" s="11" t="s">
        <v>215</v>
      </c>
      <c r="M16" s="11" t="s">
        <v>107801</v>
      </c>
      <c r="N16" s="13"/>
      <c r="O16" s="10" t="s">
        <v>107802</v>
      </c>
      <c r="P16" s="11" t="s">
        <v>107803</v>
      </c>
      <c r="Q16" s="10" t="s">
        <v>107804</v>
      </c>
      <c r="R16" s="11" t="s">
        <v>215</v>
      </c>
      <c r="S16" s="11" t="s">
        <v>215</v>
      </c>
      <c r="T16" s="11" t="s">
        <v>215</v>
      </c>
      <c r="U16" s="11" t="s">
        <v>107805</v>
      </c>
    </row>
    <row r="17" spans="1:21" ht="76.5" x14ac:dyDescent="0.2">
      <c r="A17" s="10" t="s">
        <v>103649</v>
      </c>
      <c r="B17" s="10" t="s">
        <v>107832</v>
      </c>
      <c r="C17" s="11" t="s">
        <v>221</v>
      </c>
      <c r="D17" s="11" t="s">
        <v>221</v>
      </c>
      <c r="E17" s="11" t="s">
        <v>107825</v>
      </c>
      <c r="F17" s="11" t="s">
        <v>221</v>
      </c>
      <c r="G17" s="11" t="s">
        <v>147</v>
      </c>
      <c r="H17" s="11" t="s">
        <v>215</v>
      </c>
      <c r="I17" s="12">
        <v>126896000</v>
      </c>
      <c r="J17" s="12">
        <v>126896000</v>
      </c>
      <c r="K17" s="11" t="s">
        <v>215</v>
      </c>
      <c r="L17" s="11" t="s">
        <v>215</v>
      </c>
      <c r="M17" s="11" t="s">
        <v>107801</v>
      </c>
      <c r="N17" s="13"/>
      <c r="O17" s="10" t="s">
        <v>107802</v>
      </c>
      <c r="P17" s="11" t="s">
        <v>107803</v>
      </c>
      <c r="Q17" s="10" t="s">
        <v>107804</v>
      </c>
      <c r="R17" s="11" t="s">
        <v>215</v>
      </c>
      <c r="S17" s="11" t="s">
        <v>215</v>
      </c>
      <c r="T17" s="11" t="s">
        <v>215</v>
      </c>
      <c r="U17" s="11" t="s">
        <v>107805</v>
      </c>
    </row>
    <row r="18" spans="1:21" ht="51" x14ac:dyDescent="0.2">
      <c r="A18" s="10" t="s">
        <v>104568</v>
      </c>
      <c r="B18" s="10" t="s">
        <v>107833</v>
      </c>
      <c r="C18" s="11" t="s">
        <v>107799</v>
      </c>
      <c r="D18" s="11" t="s">
        <v>107799</v>
      </c>
      <c r="E18" s="11" t="s">
        <v>107817</v>
      </c>
      <c r="F18" s="11" t="s">
        <v>221</v>
      </c>
      <c r="G18" s="11" t="s">
        <v>147</v>
      </c>
      <c r="H18" s="11" t="s">
        <v>215</v>
      </c>
      <c r="I18" s="12">
        <v>10000000</v>
      </c>
      <c r="J18" s="12">
        <v>10000000</v>
      </c>
      <c r="K18" s="11" t="s">
        <v>215</v>
      </c>
      <c r="L18" s="11" t="s">
        <v>215</v>
      </c>
      <c r="M18" s="11" t="s">
        <v>107801</v>
      </c>
      <c r="N18" s="13"/>
      <c r="O18" s="10" t="s">
        <v>107802</v>
      </c>
      <c r="P18" s="11" t="s">
        <v>107803</v>
      </c>
      <c r="Q18" s="10" t="s">
        <v>107804</v>
      </c>
      <c r="R18" s="11" t="s">
        <v>215</v>
      </c>
      <c r="S18" s="11" t="s">
        <v>215</v>
      </c>
      <c r="T18" s="11" t="s">
        <v>215</v>
      </c>
      <c r="U18" s="11" t="s">
        <v>107805</v>
      </c>
    </row>
    <row r="19" spans="1:21" ht="51" x14ac:dyDescent="0.2">
      <c r="A19" s="10" t="s">
        <v>107834</v>
      </c>
      <c r="B19" s="10" t="s">
        <v>107835</v>
      </c>
      <c r="C19" s="11" t="s">
        <v>107799</v>
      </c>
      <c r="D19" s="11" t="s">
        <v>107799</v>
      </c>
      <c r="E19" s="11" t="s">
        <v>107817</v>
      </c>
      <c r="F19" s="11" t="s">
        <v>221</v>
      </c>
      <c r="G19" s="11" t="s">
        <v>86</v>
      </c>
      <c r="H19" s="11" t="s">
        <v>215</v>
      </c>
      <c r="I19" s="12">
        <v>25000000</v>
      </c>
      <c r="J19" s="12">
        <v>25000000</v>
      </c>
      <c r="K19" s="11" t="s">
        <v>215</v>
      </c>
      <c r="L19" s="11" t="s">
        <v>215</v>
      </c>
      <c r="M19" s="11" t="s">
        <v>107801</v>
      </c>
      <c r="N19" s="13"/>
      <c r="O19" s="10" t="s">
        <v>107802</v>
      </c>
      <c r="P19" s="11" t="s">
        <v>107803</v>
      </c>
      <c r="Q19" s="10" t="s">
        <v>107804</v>
      </c>
      <c r="R19" s="11" t="s">
        <v>215</v>
      </c>
      <c r="S19" s="11" t="s">
        <v>215</v>
      </c>
      <c r="T19" s="11" t="s">
        <v>215</v>
      </c>
      <c r="U19" s="11" t="s">
        <v>107805</v>
      </c>
    </row>
    <row r="20" spans="1:21" ht="63.75" x14ac:dyDescent="0.2">
      <c r="A20" s="10" t="s">
        <v>107836</v>
      </c>
      <c r="B20" s="10" t="s">
        <v>107837</v>
      </c>
      <c r="C20" s="11" t="s">
        <v>107813</v>
      </c>
      <c r="D20" s="11" t="s">
        <v>107813</v>
      </c>
      <c r="E20" s="11" t="s">
        <v>107838</v>
      </c>
      <c r="F20" s="11" t="s">
        <v>221</v>
      </c>
      <c r="G20" s="11" t="s">
        <v>147</v>
      </c>
      <c r="H20" s="11" t="s">
        <v>215</v>
      </c>
      <c r="I20" s="12">
        <v>34500000</v>
      </c>
      <c r="J20" s="12">
        <v>34500000</v>
      </c>
      <c r="K20" s="11" t="s">
        <v>215</v>
      </c>
      <c r="L20" s="11" t="s">
        <v>215</v>
      </c>
      <c r="M20" s="11" t="s">
        <v>107801</v>
      </c>
      <c r="N20" s="13"/>
      <c r="O20" s="10" t="s">
        <v>107802</v>
      </c>
      <c r="P20" s="11" t="s">
        <v>107803</v>
      </c>
      <c r="Q20" s="10" t="s">
        <v>107804</v>
      </c>
      <c r="R20" s="11" t="s">
        <v>215</v>
      </c>
      <c r="S20" s="11" t="s">
        <v>215</v>
      </c>
      <c r="T20" s="11" t="s">
        <v>215</v>
      </c>
      <c r="U20" s="11" t="s">
        <v>107805</v>
      </c>
    </row>
    <row r="21" spans="1:21" ht="114.75" x14ac:dyDescent="0.2">
      <c r="A21" s="10" t="s">
        <v>107839</v>
      </c>
      <c r="B21" s="10" t="s">
        <v>107840</v>
      </c>
      <c r="C21" s="11" t="s">
        <v>107824</v>
      </c>
      <c r="D21" s="11" t="s">
        <v>107824</v>
      </c>
      <c r="E21" s="11" t="s">
        <v>107799</v>
      </c>
      <c r="F21" s="11" t="s">
        <v>221</v>
      </c>
      <c r="G21" s="11" t="s">
        <v>86</v>
      </c>
      <c r="H21" s="11" t="s">
        <v>215</v>
      </c>
      <c r="I21" s="12">
        <v>18882500</v>
      </c>
      <c r="J21" s="12">
        <v>18882500</v>
      </c>
      <c r="K21" s="11" t="s">
        <v>215</v>
      </c>
      <c r="L21" s="11" t="s">
        <v>215</v>
      </c>
      <c r="M21" s="11" t="s">
        <v>107801</v>
      </c>
      <c r="N21" s="13"/>
      <c r="O21" s="10" t="s">
        <v>107802</v>
      </c>
      <c r="P21" s="11" t="s">
        <v>107803</v>
      </c>
      <c r="Q21" s="10" t="s">
        <v>107804</v>
      </c>
      <c r="R21" s="11" t="s">
        <v>215</v>
      </c>
      <c r="S21" s="11" t="s">
        <v>215</v>
      </c>
      <c r="T21" s="11" t="s">
        <v>215</v>
      </c>
      <c r="U21" s="11" t="s">
        <v>107805</v>
      </c>
    </row>
    <row r="22" spans="1:21" ht="51" x14ac:dyDescent="0.2">
      <c r="A22" s="10" t="s">
        <v>107841</v>
      </c>
      <c r="B22" s="10" t="s">
        <v>107842</v>
      </c>
      <c r="C22" s="11" t="s">
        <v>107799</v>
      </c>
      <c r="D22" s="11" t="s">
        <v>107799</v>
      </c>
      <c r="E22" s="11" t="s">
        <v>107817</v>
      </c>
      <c r="F22" s="11" t="s">
        <v>221</v>
      </c>
      <c r="G22" s="11" t="s">
        <v>86</v>
      </c>
      <c r="H22" s="11" t="s">
        <v>215</v>
      </c>
      <c r="I22" s="12">
        <v>5017600</v>
      </c>
      <c r="J22" s="12">
        <v>5017600</v>
      </c>
      <c r="K22" s="11" t="s">
        <v>215</v>
      </c>
      <c r="L22" s="11" t="s">
        <v>215</v>
      </c>
      <c r="M22" s="11" t="s">
        <v>107801</v>
      </c>
      <c r="N22" s="13"/>
      <c r="O22" s="10" t="s">
        <v>107802</v>
      </c>
      <c r="P22" s="11" t="s">
        <v>107803</v>
      </c>
      <c r="Q22" s="10" t="s">
        <v>107804</v>
      </c>
      <c r="R22" s="11" t="s">
        <v>215</v>
      </c>
      <c r="S22" s="11" t="s">
        <v>215</v>
      </c>
      <c r="T22" s="11" t="s">
        <v>215</v>
      </c>
      <c r="U22" s="11" t="s">
        <v>107805</v>
      </c>
    </row>
    <row r="23" spans="1:21" ht="51" x14ac:dyDescent="0.2">
      <c r="A23" s="10" t="s">
        <v>107843</v>
      </c>
      <c r="B23" s="10" t="s">
        <v>107844</v>
      </c>
      <c r="C23" s="11" t="s">
        <v>107819</v>
      </c>
      <c r="D23" s="11" t="s">
        <v>107819</v>
      </c>
      <c r="E23" s="11" t="s">
        <v>107813</v>
      </c>
      <c r="F23" s="11" t="s">
        <v>221</v>
      </c>
      <c r="G23" s="11" t="s">
        <v>79</v>
      </c>
      <c r="H23" s="11" t="s">
        <v>215</v>
      </c>
      <c r="I23" s="12">
        <v>250000000</v>
      </c>
      <c r="J23" s="12">
        <v>250000000</v>
      </c>
      <c r="K23" s="11" t="s">
        <v>215</v>
      </c>
      <c r="L23" s="11" t="s">
        <v>215</v>
      </c>
      <c r="M23" s="11" t="s">
        <v>107801</v>
      </c>
      <c r="N23" s="13"/>
      <c r="O23" s="10" t="s">
        <v>107802</v>
      </c>
      <c r="P23" s="11" t="s">
        <v>107803</v>
      </c>
      <c r="Q23" s="10" t="s">
        <v>107804</v>
      </c>
      <c r="R23" s="11" t="s">
        <v>215</v>
      </c>
      <c r="S23" s="11" t="s">
        <v>215</v>
      </c>
      <c r="T23" s="11" t="s">
        <v>215</v>
      </c>
      <c r="U23" s="11" t="s">
        <v>107805</v>
      </c>
    </row>
    <row r="24" spans="1:21" ht="63.75" x14ac:dyDescent="0.2">
      <c r="A24" s="10" t="s">
        <v>104251</v>
      </c>
      <c r="B24" s="10" t="s">
        <v>107845</v>
      </c>
      <c r="C24" s="11" t="s">
        <v>107846</v>
      </c>
      <c r="D24" s="11" t="s">
        <v>107846</v>
      </c>
      <c r="E24" s="11" t="s">
        <v>107825</v>
      </c>
      <c r="F24" s="11" t="s">
        <v>221</v>
      </c>
      <c r="G24" s="11" t="s">
        <v>86</v>
      </c>
      <c r="H24" s="11" t="s">
        <v>215</v>
      </c>
      <c r="I24" s="12">
        <v>11000000</v>
      </c>
      <c r="J24" s="12">
        <v>11000000</v>
      </c>
      <c r="K24" s="11" t="s">
        <v>215</v>
      </c>
      <c r="L24" s="11" t="s">
        <v>215</v>
      </c>
      <c r="M24" s="11" t="s">
        <v>107801</v>
      </c>
      <c r="N24" s="11" t="s">
        <v>3710</v>
      </c>
      <c r="O24" s="10" t="s">
        <v>107802</v>
      </c>
      <c r="P24" s="11" t="s">
        <v>107803</v>
      </c>
      <c r="Q24" s="10" t="s">
        <v>107804</v>
      </c>
      <c r="R24" s="11" t="s">
        <v>215</v>
      </c>
      <c r="S24" s="11" t="s">
        <v>215</v>
      </c>
      <c r="T24" s="11" t="s">
        <v>215</v>
      </c>
      <c r="U24" s="11" t="s">
        <v>107805</v>
      </c>
    </row>
    <row r="25" spans="1:21" ht="51" x14ac:dyDescent="0.2">
      <c r="A25" s="10" t="s">
        <v>107847</v>
      </c>
      <c r="B25" s="10" t="s">
        <v>107848</v>
      </c>
      <c r="C25" s="11" t="s">
        <v>107819</v>
      </c>
      <c r="D25" s="11" t="s">
        <v>107819</v>
      </c>
      <c r="E25" s="11" t="s">
        <v>107846</v>
      </c>
      <c r="F25" s="11" t="s">
        <v>221</v>
      </c>
      <c r="G25" s="11" t="s">
        <v>79</v>
      </c>
      <c r="H25" s="11" t="s">
        <v>215</v>
      </c>
      <c r="I25" s="12">
        <v>130000000</v>
      </c>
      <c r="J25" s="12">
        <v>130000000</v>
      </c>
      <c r="K25" s="11" t="s">
        <v>215</v>
      </c>
      <c r="L25" s="11" t="s">
        <v>215</v>
      </c>
      <c r="M25" s="11" t="s">
        <v>107801</v>
      </c>
      <c r="N25" s="13"/>
      <c r="O25" s="10" t="s">
        <v>107802</v>
      </c>
      <c r="P25" s="11" t="s">
        <v>107803</v>
      </c>
      <c r="Q25" s="10" t="s">
        <v>107804</v>
      </c>
      <c r="R25" s="11" t="s">
        <v>215</v>
      </c>
      <c r="S25" s="11" t="s">
        <v>215</v>
      </c>
      <c r="T25" s="11" t="s">
        <v>215</v>
      </c>
      <c r="U25" s="11" t="s">
        <v>107805</v>
      </c>
    </row>
    <row r="26" spans="1:21" ht="51" x14ac:dyDescent="0.2">
      <c r="A26" s="10" t="s">
        <v>103671</v>
      </c>
      <c r="B26" s="10" t="s">
        <v>107849</v>
      </c>
      <c r="C26" s="11" t="s">
        <v>221</v>
      </c>
      <c r="D26" s="11" t="s">
        <v>221</v>
      </c>
      <c r="E26" s="11" t="s">
        <v>107825</v>
      </c>
      <c r="F26" s="11" t="s">
        <v>221</v>
      </c>
      <c r="G26" s="11" t="s">
        <v>147</v>
      </c>
      <c r="H26" s="11" t="s">
        <v>215</v>
      </c>
      <c r="I26" s="12">
        <v>53424000</v>
      </c>
      <c r="J26" s="12">
        <v>53424000</v>
      </c>
      <c r="K26" s="11" t="s">
        <v>215</v>
      </c>
      <c r="L26" s="11" t="s">
        <v>215</v>
      </c>
      <c r="M26" s="11" t="s">
        <v>107801</v>
      </c>
      <c r="N26" s="13"/>
      <c r="O26" s="10" t="s">
        <v>107802</v>
      </c>
      <c r="P26" s="11" t="s">
        <v>107803</v>
      </c>
      <c r="Q26" s="10" t="s">
        <v>107804</v>
      </c>
      <c r="R26" s="11" t="s">
        <v>215</v>
      </c>
      <c r="S26" s="11" t="s">
        <v>215</v>
      </c>
      <c r="T26" s="11" t="s">
        <v>215</v>
      </c>
      <c r="U26" s="11" t="s">
        <v>107805</v>
      </c>
    </row>
    <row r="27" spans="1:21" ht="51" x14ac:dyDescent="0.2">
      <c r="A27" s="10" t="s">
        <v>103671</v>
      </c>
      <c r="B27" s="10" t="s">
        <v>107850</v>
      </c>
      <c r="C27" s="11" t="s">
        <v>221</v>
      </c>
      <c r="D27" s="11" t="s">
        <v>221</v>
      </c>
      <c r="E27" s="11" t="s">
        <v>107825</v>
      </c>
      <c r="F27" s="11" t="s">
        <v>221</v>
      </c>
      <c r="G27" s="11" t="s">
        <v>147</v>
      </c>
      <c r="H27" s="11" t="s">
        <v>215</v>
      </c>
      <c r="I27" s="12">
        <v>50752800</v>
      </c>
      <c r="J27" s="12">
        <v>50752800</v>
      </c>
      <c r="K27" s="11" t="s">
        <v>215</v>
      </c>
      <c r="L27" s="11" t="s">
        <v>215</v>
      </c>
      <c r="M27" s="11" t="s">
        <v>107801</v>
      </c>
      <c r="N27" s="13"/>
      <c r="O27" s="10" t="s">
        <v>107802</v>
      </c>
      <c r="P27" s="11" t="s">
        <v>107803</v>
      </c>
      <c r="Q27" s="10" t="s">
        <v>107804</v>
      </c>
      <c r="R27" s="11" t="s">
        <v>215</v>
      </c>
      <c r="S27" s="11" t="s">
        <v>215</v>
      </c>
      <c r="T27" s="11" t="s">
        <v>215</v>
      </c>
      <c r="U27" s="11" t="s">
        <v>107805</v>
      </c>
    </row>
    <row r="28" spans="1:21" ht="127.5" x14ac:dyDescent="0.2">
      <c r="A28" s="10" t="s">
        <v>103757</v>
      </c>
      <c r="B28" s="10" t="s">
        <v>107851</v>
      </c>
      <c r="C28" s="11" t="s">
        <v>221</v>
      </c>
      <c r="D28" s="11" t="s">
        <v>221</v>
      </c>
      <c r="E28" s="11" t="s">
        <v>107824</v>
      </c>
      <c r="F28" s="11" t="s">
        <v>221</v>
      </c>
      <c r="G28" s="11" t="s">
        <v>147</v>
      </c>
      <c r="H28" s="11" t="s">
        <v>215</v>
      </c>
      <c r="I28" s="12">
        <v>32503296</v>
      </c>
      <c r="J28" s="12">
        <v>32503296</v>
      </c>
      <c r="K28" s="11" t="s">
        <v>215</v>
      </c>
      <c r="L28" s="11" t="s">
        <v>215</v>
      </c>
      <c r="M28" s="11" t="s">
        <v>107801</v>
      </c>
      <c r="N28" s="13"/>
      <c r="O28" s="10" t="s">
        <v>107802</v>
      </c>
      <c r="P28" s="11" t="s">
        <v>107803</v>
      </c>
      <c r="Q28" s="10" t="s">
        <v>107804</v>
      </c>
      <c r="R28" s="11" t="s">
        <v>215</v>
      </c>
      <c r="S28" s="11" t="s">
        <v>215</v>
      </c>
      <c r="T28" s="11" t="s">
        <v>215</v>
      </c>
      <c r="U28" s="11" t="s">
        <v>107805</v>
      </c>
    </row>
    <row r="29" spans="1:21" ht="114.75" x14ac:dyDescent="0.2">
      <c r="A29" s="10" t="s">
        <v>103757</v>
      </c>
      <c r="B29" s="10" t="s">
        <v>107852</v>
      </c>
      <c r="C29" s="11" t="s">
        <v>221</v>
      </c>
      <c r="D29" s="11" t="s">
        <v>221</v>
      </c>
      <c r="E29" s="11" t="s">
        <v>107825</v>
      </c>
      <c r="F29" s="11" t="s">
        <v>221</v>
      </c>
      <c r="G29" s="11" t="s">
        <v>147</v>
      </c>
      <c r="H29" s="11" t="s">
        <v>215</v>
      </c>
      <c r="I29" s="12">
        <v>57240000</v>
      </c>
      <c r="J29" s="12">
        <v>57240000</v>
      </c>
      <c r="K29" s="11" t="s">
        <v>215</v>
      </c>
      <c r="L29" s="11" t="s">
        <v>215</v>
      </c>
      <c r="M29" s="11" t="s">
        <v>107801</v>
      </c>
      <c r="N29" s="13"/>
      <c r="O29" s="10" t="s">
        <v>107802</v>
      </c>
      <c r="P29" s="11" t="s">
        <v>107803</v>
      </c>
      <c r="Q29" s="10" t="s">
        <v>107804</v>
      </c>
      <c r="R29" s="11" t="s">
        <v>215</v>
      </c>
      <c r="S29" s="11" t="s">
        <v>215</v>
      </c>
      <c r="T29" s="11" t="s">
        <v>215</v>
      </c>
      <c r="U29" s="11" t="s">
        <v>107805</v>
      </c>
    </row>
    <row r="30" spans="1:21" ht="114.75" x14ac:dyDescent="0.2">
      <c r="A30" s="10" t="s">
        <v>103671</v>
      </c>
      <c r="B30" s="10" t="s">
        <v>107853</v>
      </c>
      <c r="C30" s="11" t="s">
        <v>221</v>
      </c>
      <c r="D30" s="11" t="s">
        <v>221</v>
      </c>
      <c r="E30" s="11" t="s">
        <v>107824</v>
      </c>
      <c r="F30" s="11" t="s">
        <v>221</v>
      </c>
      <c r="G30" s="11" t="s">
        <v>147</v>
      </c>
      <c r="H30" s="11" t="s">
        <v>215</v>
      </c>
      <c r="I30" s="12">
        <v>32503296</v>
      </c>
      <c r="J30" s="12">
        <v>32503296</v>
      </c>
      <c r="K30" s="11" t="s">
        <v>215</v>
      </c>
      <c r="L30" s="11" t="s">
        <v>215</v>
      </c>
      <c r="M30" s="11" t="s">
        <v>107801</v>
      </c>
      <c r="N30" s="11" t="s">
        <v>3710</v>
      </c>
      <c r="O30" s="10" t="s">
        <v>107802</v>
      </c>
      <c r="P30" s="11" t="s">
        <v>107803</v>
      </c>
      <c r="Q30" s="10" t="s">
        <v>107804</v>
      </c>
      <c r="R30" s="11" t="s">
        <v>215</v>
      </c>
      <c r="S30" s="11" t="s">
        <v>215</v>
      </c>
      <c r="T30" s="11" t="s">
        <v>215</v>
      </c>
      <c r="U30" s="11" t="s">
        <v>107805</v>
      </c>
    </row>
    <row r="31" spans="1:21" ht="63.75" x14ac:dyDescent="0.2">
      <c r="A31" s="10" t="s">
        <v>103581</v>
      </c>
      <c r="B31" s="10" t="s">
        <v>107854</v>
      </c>
      <c r="C31" s="11" t="s">
        <v>107799</v>
      </c>
      <c r="D31" s="11" t="s">
        <v>107799</v>
      </c>
      <c r="E31" s="11" t="s">
        <v>107824</v>
      </c>
      <c r="F31" s="11" t="s">
        <v>221</v>
      </c>
      <c r="G31" s="11" t="s">
        <v>147</v>
      </c>
      <c r="H31" s="11" t="s">
        <v>215</v>
      </c>
      <c r="I31" s="12">
        <v>20000000</v>
      </c>
      <c r="J31" s="12">
        <v>20000000</v>
      </c>
      <c r="K31" s="11" t="s">
        <v>215</v>
      </c>
      <c r="L31" s="11" t="s">
        <v>215</v>
      </c>
      <c r="M31" s="11" t="s">
        <v>107801</v>
      </c>
      <c r="N31" s="13"/>
      <c r="O31" s="10" t="s">
        <v>107802</v>
      </c>
      <c r="P31" s="11" t="s">
        <v>107803</v>
      </c>
      <c r="Q31" s="10" t="s">
        <v>107804</v>
      </c>
      <c r="R31" s="11" t="s">
        <v>215</v>
      </c>
      <c r="S31" s="11" t="s">
        <v>215</v>
      </c>
      <c r="T31" s="11" t="s">
        <v>215</v>
      </c>
      <c r="U31" s="11" t="s">
        <v>107805</v>
      </c>
    </row>
    <row r="32" spans="1:21" ht="127.5" x14ac:dyDescent="0.2">
      <c r="A32" s="10" t="s">
        <v>51352</v>
      </c>
      <c r="B32" s="10" t="s">
        <v>107855</v>
      </c>
      <c r="C32" s="11" t="s">
        <v>107824</v>
      </c>
      <c r="D32" s="11" t="s">
        <v>107824</v>
      </c>
      <c r="E32" s="11" t="s">
        <v>107825</v>
      </c>
      <c r="F32" s="11" t="s">
        <v>221</v>
      </c>
      <c r="G32" s="11" t="s">
        <v>86</v>
      </c>
      <c r="H32" s="11" t="s">
        <v>215</v>
      </c>
      <c r="I32" s="12">
        <v>12000000</v>
      </c>
      <c r="J32" s="12">
        <v>12000000</v>
      </c>
      <c r="K32" s="11" t="s">
        <v>215</v>
      </c>
      <c r="L32" s="11" t="s">
        <v>215</v>
      </c>
      <c r="M32" s="11" t="s">
        <v>107801</v>
      </c>
      <c r="N32" s="13"/>
      <c r="O32" s="10" t="s">
        <v>107802</v>
      </c>
      <c r="P32" s="11" t="s">
        <v>107803</v>
      </c>
      <c r="Q32" s="10" t="s">
        <v>107804</v>
      </c>
      <c r="R32" s="11" t="s">
        <v>215</v>
      </c>
      <c r="S32" s="11" t="s">
        <v>215</v>
      </c>
      <c r="T32" s="11" t="s">
        <v>215</v>
      </c>
      <c r="U32" s="11" t="s">
        <v>107805</v>
      </c>
    </row>
    <row r="33" spans="1:21" ht="76.5" x14ac:dyDescent="0.2">
      <c r="A33" s="10" t="s">
        <v>103631</v>
      </c>
      <c r="B33" s="10" t="s">
        <v>107829</v>
      </c>
      <c r="C33" s="11" t="s">
        <v>221</v>
      </c>
      <c r="D33" s="11" t="s">
        <v>221</v>
      </c>
      <c r="E33" s="11" t="s">
        <v>107825</v>
      </c>
      <c r="F33" s="11" t="s">
        <v>221</v>
      </c>
      <c r="G33" s="11" t="s">
        <v>86</v>
      </c>
      <c r="H33" s="11" t="s">
        <v>215</v>
      </c>
      <c r="I33" s="12">
        <v>23320000</v>
      </c>
      <c r="J33" s="12">
        <v>23320000</v>
      </c>
      <c r="K33" s="11" t="s">
        <v>215</v>
      </c>
      <c r="L33" s="11" t="s">
        <v>215</v>
      </c>
      <c r="M33" s="11" t="s">
        <v>107801</v>
      </c>
      <c r="N33" s="13"/>
      <c r="O33" s="10" t="s">
        <v>107802</v>
      </c>
      <c r="P33" s="11" t="s">
        <v>107803</v>
      </c>
      <c r="Q33" s="10" t="s">
        <v>107804</v>
      </c>
      <c r="R33" s="11" t="s">
        <v>215</v>
      </c>
      <c r="S33" s="11" t="s">
        <v>215</v>
      </c>
      <c r="T33" s="11" t="s">
        <v>215</v>
      </c>
      <c r="U33" s="11" t="s">
        <v>107805</v>
      </c>
    </row>
    <row r="34" spans="1:21" ht="63.75" x14ac:dyDescent="0.2">
      <c r="A34" s="10" t="s">
        <v>103671</v>
      </c>
      <c r="B34" s="10" t="s">
        <v>107856</v>
      </c>
      <c r="C34" s="11" t="s">
        <v>221</v>
      </c>
      <c r="D34" s="11" t="s">
        <v>221</v>
      </c>
      <c r="E34" s="11" t="s">
        <v>107827</v>
      </c>
      <c r="F34" s="11" t="s">
        <v>221</v>
      </c>
      <c r="G34" s="11" t="s">
        <v>147</v>
      </c>
      <c r="H34" s="11" t="s">
        <v>215</v>
      </c>
      <c r="I34" s="12">
        <v>34650000</v>
      </c>
      <c r="J34" s="12">
        <v>34650000</v>
      </c>
      <c r="K34" s="11" t="s">
        <v>215</v>
      </c>
      <c r="L34" s="11" t="s">
        <v>215</v>
      </c>
      <c r="M34" s="11" t="s">
        <v>107801</v>
      </c>
      <c r="N34" s="13"/>
      <c r="O34" s="10" t="s">
        <v>107857</v>
      </c>
      <c r="P34" s="11" t="s">
        <v>107803</v>
      </c>
      <c r="Q34" s="10" t="s">
        <v>107858</v>
      </c>
      <c r="R34" s="11" t="s">
        <v>215</v>
      </c>
      <c r="S34" s="11" t="s">
        <v>215</v>
      </c>
      <c r="T34" s="11" t="s">
        <v>215</v>
      </c>
      <c r="U34" s="11" t="s">
        <v>107805</v>
      </c>
    </row>
    <row r="35" spans="1:21" ht="76.5" x14ac:dyDescent="0.2">
      <c r="A35" s="10" t="s">
        <v>103671</v>
      </c>
      <c r="B35" s="10" t="s">
        <v>107859</v>
      </c>
      <c r="C35" s="11" t="s">
        <v>107819</v>
      </c>
      <c r="D35" s="11" t="s">
        <v>107819</v>
      </c>
      <c r="E35" s="11" t="s">
        <v>107800</v>
      </c>
      <c r="F35" s="11" t="s">
        <v>221</v>
      </c>
      <c r="G35" s="11" t="s">
        <v>147</v>
      </c>
      <c r="H35" s="11" t="s">
        <v>215</v>
      </c>
      <c r="I35" s="12">
        <v>54172160</v>
      </c>
      <c r="J35" s="12">
        <v>54172160</v>
      </c>
      <c r="K35" s="11" t="s">
        <v>215</v>
      </c>
      <c r="L35" s="11" t="s">
        <v>215</v>
      </c>
      <c r="M35" s="11" t="s">
        <v>107801</v>
      </c>
      <c r="N35" s="11" t="s">
        <v>3710</v>
      </c>
      <c r="O35" s="10" t="s">
        <v>107857</v>
      </c>
      <c r="P35" s="11" t="s">
        <v>107803</v>
      </c>
      <c r="Q35" s="10" t="s">
        <v>107858</v>
      </c>
      <c r="R35" s="11" t="s">
        <v>215</v>
      </c>
      <c r="S35" s="11" t="s">
        <v>215</v>
      </c>
      <c r="T35" s="11" t="s">
        <v>215</v>
      </c>
      <c r="U35" s="11" t="s">
        <v>107805</v>
      </c>
    </row>
    <row r="36" spans="1:21" ht="51" x14ac:dyDescent="0.2">
      <c r="A36" s="10" t="s">
        <v>103685</v>
      </c>
      <c r="B36" s="10" t="s">
        <v>107860</v>
      </c>
      <c r="C36" s="11" t="s">
        <v>107819</v>
      </c>
      <c r="D36" s="11" t="s">
        <v>107819</v>
      </c>
      <c r="E36" s="11" t="s">
        <v>107800</v>
      </c>
      <c r="F36" s="11" t="s">
        <v>221</v>
      </c>
      <c r="G36" s="11" t="s">
        <v>147</v>
      </c>
      <c r="H36" s="11" t="s">
        <v>215</v>
      </c>
      <c r="I36" s="12">
        <v>25174490</v>
      </c>
      <c r="J36" s="12">
        <v>25174490</v>
      </c>
      <c r="K36" s="11" t="s">
        <v>215</v>
      </c>
      <c r="L36" s="11" t="s">
        <v>215</v>
      </c>
      <c r="M36" s="11" t="s">
        <v>107801</v>
      </c>
      <c r="N36" s="11" t="s">
        <v>3710</v>
      </c>
      <c r="O36" s="10" t="s">
        <v>107857</v>
      </c>
      <c r="P36" s="11" t="s">
        <v>107803</v>
      </c>
      <c r="Q36" s="10" t="s">
        <v>107858</v>
      </c>
      <c r="R36" s="11" t="s">
        <v>215</v>
      </c>
      <c r="S36" s="11" t="s">
        <v>215</v>
      </c>
      <c r="T36" s="11" t="s">
        <v>215</v>
      </c>
      <c r="U36" s="11" t="s">
        <v>107805</v>
      </c>
    </row>
    <row r="37" spans="1:21" ht="127.5" x14ac:dyDescent="0.2">
      <c r="A37" s="10" t="s">
        <v>103757</v>
      </c>
      <c r="B37" s="10" t="s">
        <v>107861</v>
      </c>
      <c r="C37" s="11" t="s">
        <v>107819</v>
      </c>
      <c r="D37" s="11" t="s">
        <v>107819</v>
      </c>
      <c r="E37" s="11" t="s">
        <v>107824</v>
      </c>
      <c r="F37" s="11" t="s">
        <v>221</v>
      </c>
      <c r="G37" s="11" t="s">
        <v>147</v>
      </c>
      <c r="H37" s="11" t="s">
        <v>215</v>
      </c>
      <c r="I37" s="12">
        <v>27000000</v>
      </c>
      <c r="J37" s="12">
        <v>27000000</v>
      </c>
      <c r="K37" s="11" t="s">
        <v>215</v>
      </c>
      <c r="L37" s="11" t="s">
        <v>215</v>
      </c>
      <c r="M37" s="11" t="s">
        <v>107801</v>
      </c>
      <c r="N37" s="11" t="s">
        <v>3710</v>
      </c>
      <c r="O37" s="10" t="s">
        <v>107862</v>
      </c>
      <c r="P37" s="11" t="s">
        <v>107863</v>
      </c>
      <c r="Q37" s="10" t="s">
        <v>107864</v>
      </c>
      <c r="R37" s="11" t="s">
        <v>215</v>
      </c>
      <c r="S37" s="11" t="s">
        <v>215</v>
      </c>
      <c r="T37" s="11" t="s">
        <v>215</v>
      </c>
      <c r="U37" s="11" t="s">
        <v>107805</v>
      </c>
    </row>
    <row r="38" spans="1:21" ht="89.25" x14ac:dyDescent="0.2">
      <c r="A38" s="10" t="s">
        <v>103671</v>
      </c>
      <c r="B38" s="10" t="s">
        <v>107865</v>
      </c>
      <c r="C38" s="11" t="s">
        <v>107819</v>
      </c>
      <c r="D38" s="11" t="s">
        <v>107819</v>
      </c>
      <c r="E38" s="11" t="s">
        <v>107824</v>
      </c>
      <c r="F38" s="11" t="s">
        <v>221</v>
      </c>
      <c r="G38" s="11" t="s">
        <v>147</v>
      </c>
      <c r="H38" s="11" t="s">
        <v>215</v>
      </c>
      <c r="I38" s="12">
        <v>25200000</v>
      </c>
      <c r="J38" s="12">
        <v>25200000</v>
      </c>
      <c r="K38" s="11" t="s">
        <v>215</v>
      </c>
      <c r="L38" s="11" t="s">
        <v>215</v>
      </c>
      <c r="M38" s="11" t="s">
        <v>107801</v>
      </c>
      <c r="N38" s="11" t="s">
        <v>3710</v>
      </c>
      <c r="O38" s="10" t="s">
        <v>107862</v>
      </c>
      <c r="P38" s="11" t="s">
        <v>107863</v>
      </c>
      <c r="Q38" s="10" t="s">
        <v>107864</v>
      </c>
      <c r="R38" s="11" t="s">
        <v>215</v>
      </c>
      <c r="S38" s="11" t="s">
        <v>215</v>
      </c>
      <c r="T38" s="11" t="s">
        <v>215</v>
      </c>
      <c r="U38" s="11" t="s">
        <v>107805</v>
      </c>
    </row>
    <row r="39" spans="1:21" ht="114.75" x14ac:dyDescent="0.2">
      <c r="A39" s="10" t="s">
        <v>103671</v>
      </c>
      <c r="B39" s="10" t="s">
        <v>107866</v>
      </c>
      <c r="C39" s="11" t="s">
        <v>107819</v>
      </c>
      <c r="D39" s="11" t="s">
        <v>107819</v>
      </c>
      <c r="E39" s="11" t="s">
        <v>107824</v>
      </c>
      <c r="F39" s="11" t="s">
        <v>221</v>
      </c>
      <c r="G39" s="11" t="s">
        <v>147</v>
      </c>
      <c r="H39" s="11" t="s">
        <v>215</v>
      </c>
      <c r="I39" s="12">
        <v>24186726</v>
      </c>
      <c r="J39" s="12">
        <v>24186726</v>
      </c>
      <c r="K39" s="11" t="s">
        <v>215</v>
      </c>
      <c r="L39" s="11" t="s">
        <v>215</v>
      </c>
      <c r="M39" s="11" t="s">
        <v>107801</v>
      </c>
      <c r="N39" s="11" t="s">
        <v>3710</v>
      </c>
      <c r="O39" s="10" t="s">
        <v>107867</v>
      </c>
      <c r="P39" s="11" t="s">
        <v>107868</v>
      </c>
      <c r="Q39" s="10" t="s">
        <v>107869</v>
      </c>
      <c r="R39" s="11" t="s">
        <v>215</v>
      </c>
      <c r="S39" s="11" t="s">
        <v>215</v>
      </c>
      <c r="T39" s="11" t="s">
        <v>215</v>
      </c>
      <c r="U39" s="11" t="s">
        <v>107805</v>
      </c>
    </row>
    <row r="40" spans="1:21" ht="76.5" x14ac:dyDescent="0.2">
      <c r="A40" s="10" t="s">
        <v>103671</v>
      </c>
      <c r="B40" s="10" t="s">
        <v>107870</v>
      </c>
      <c r="C40" s="11" t="s">
        <v>107838</v>
      </c>
      <c r="D40" s="11" t="s">
        <v>107838</v>
      </c>
      <c r="E40" s="11" t="s">
        <v>107813</v>
      </c>
      <c r="F40" s="11" t="s">
        <v>221</v>
      </c>
      <c r="G40" s="11" t="s">
        <v>147</v>
      </c>
      <c r="H40" s="11" t="s">
        <v>215</v>
      </c>
      <c r="I40" s="12">
        <v>12587245</v>
      </c>
      <c r="J40" s="12">
        <v>12587245</v>
      </c>
      <c r="K40" s="11" t="s">
        <v>215</v>
      </c>
      <c r="L40" s="11" t="s">
        <v>215</v>
      </c>
      <c r="M40" s="11" t="s">
        <v>107801</v>
      </c>
      <c r="N40" s="11" t="s">
        <v>3710</v>
      </c>
      <c r="O40" s="10" t="s">
        <v>107857</v>
      </c>
      <c r="P40" s="11" t="s">
        <v>107803</v>
      </c>
      <c r="Q40" s="10" t="s">
        <v>107858</v>
      </c>
      <c r="R40" s="11" t="s">
        <v>215</v>
      </c>
      <c r="S40" s="11" t="s">
        <v>215</v>
      </c>
      <c r="T40" s="11" t="s">
        <v>215</v>
      </c>
      <c r="U40" s="11" t="s">
        <v>107805</v>
      </c>
    </row>
    <row r="41" spans="1:21" ht="63.75" x14ac:dyDescent="0.2">
      <c r="A41" s="10" t="s">
        <v>107871</v>
      </c>
      <c r="B41" s="10" t="s">
        <v>107872</v>
      </c>
      <c r="C41" s="11" t="s">
        <v>107799</v>
      </c>
      <c r="D41" s="11" t="s">
        <v>107799</v>
      </c>
      <c r="E41" s="11" t="s">
        <v>107800</v>
      </c>
      <c r="F41" s="11" t="s">
        <v>221</v>
      </c>
      <c r="G41" s="11" t="s">
        <v>86</v>
      </c>
      <c r="H41" s="11" t="s">
        <v>215</v>
      </c>
      <c r="I41" s="12">
        <v>17000000</v>
      </c>
      <c r="J41" s="12">
        <v>17000000</v>
      </c>
      <c r="K41" s="11" t="s">
        <v>215</v>
      </c>
      <c r="L41" s="11" t="s">
        <v>215</v>
      </c>
      <c r="M41" s="11" t="s">
        <v>107801</v>
      </c>
      <c r="N41" s="13"/>
      <c r="O41" s="10" t="s">
        <v>107802</v>
      </c>
      <c r="P41" s="11" t="s">
        <v>107803</v>
      </c>
      <c r="Q41" s="10" t="s">
        <v>107804</v>
      </c>
      <c r="R41" s="11" t="s">
        <v>215</v>
      </c>
      <c r="S41" s="11" t="s">
        <v>215</v>
      </c>
      <c r="T41" s="11" t="s">
        <v>215</v>
      </c>
      <c r="U41" s="11" t="s">
        <v>107805</v>
      </c>
    </row>
    <row r="42" spans="1:21" ht="63.75" x14ac:dyDescent="0.2">
      <c r="A42" s="10" t="s">
        <v>103639</v>
      </c>
      <c r="B42" s="10" t="s">
        <v>107873</v>
      </c>
      <c r="C42" s="11" t="s">
        <v>107799</v>
      </c>
      <c r="D42" s="11" t="s">
        <v>107799</v>
      </c>
      <c r="E42" s="11" t="s">
        <v>107824</v>
      </c>
      <c r="F42" s="11" t="s">
        <v>221</v>
      </c>
      <c r="G42" s="11" t="s">
        <v>147</v>
      </c>
      <c r="H42" s="11" t="s">
        <v>215</v>
      </c>
      <c r="I42" s="12">
        <v>10384482</v>
      </c>
      <c r="J42" s="12">
        <v>10384482</v>
      </c>
      <c r="K42" s="11" t="s">
        <v>215</v>
      </c>
      <c r="L42" s="11" t="s">
        <v>215</v>
      </c>
      <c r="M42" s="11" t="s">
        <v>107801</v>
      </c>
      <c r="N42" s="13"/>
      <c r="O42" s="10" t="s">
        <v>107802</v>
      </c>
      <c r="P42" s="11" t="s">
        <v>107803</v>
      </c>
      <c r="Q42" s="10" t="s">
        <v>107804</v>
      </c>
      <c r="R42" s="11" t="s">
        <v>215</v>
      </c>
      <c r="S42" s="11" t="s">
        <v>215</v>
      </c>
      <c r="T42" s="11" t="s">
        <v>215</v>
      </c>
      <c r="U42" s="11" t="s">
        <v>107805</v>
      </c>
    </row>
    <row r="43" spans="1:21" ht="51" x14ac:dyDescent="0.2">
      <c r="A43" s="10" t="s">
        <v>103587</v>
      </c>
      <c r="B43" s="10" t="s">
        <v>107874</v>
      </c>
      <c r="C43" s="11" t="s">
        <v>107799</v>
      </c>
      <c r="D43" s="11" t="s">
        <v>107799</v>
      </c>
      <c r="E43" s="11" t="s">
        <v>107824</v>
      </c>
      <c r="F43" s="11" t="s">
        <v>221</v>
      </c>
      <c r="G43" s="11" t="s">
        <v>147</v>
      </c>
      <c r="H43" s="11" t="s">
        <v>215</v>
      </c>
      <c r="I43" s="12">
        <v>32503296</v>
      </c>
      <c r="J43" s="12">
        <v>32503296</v>
      </c>
      <c r="K43" s="11" t="s">
        <v>215</v>
      </c>
      <c r="L43" s="11" t="s">
        <v>215</v>
      </c>
      <c r="M43" s="11" t="s">
        <v>107801</v>
      </c>
      <c r="N43" s="13"/>
      <c r="O43" s="10" t="s">
        <v>107802</v>
      </c>
      <c r="P43" s="11" t="s">
        <v>107803</v>
      </c>
      <c r="Q43" s="10" t="s">
        <v>107804</v>
      </c>
      <c r="R43" s="11" t="s">
        <v>215</v>
      </c>
      <c r="S43" s="11" t="s">
        <v>215</v>
      </c>
      <c r="T43" s="11" t="s">
        <v>215</v>
      </c>
      <c r="U43" s="11" t="s">
        <v>107805</v>
      </c>
    </row>
    <row r="44" spans="1:21" ht="76.5" x14ac:dyDescent="0.2">
      <c r="A44" s="10" t="s">
        <v>104570</v>
      </c>
      <c r="B44" s="10" t="s">
        <v>107875</v>
      </c>
      <c r="C44" s="11" t="s">
        <v>107799</v>
      </c>
      <c r="D44" s="11" t="s">
        <v>107799</v>
      </c>
      <c r="E44" s="11" t="s">
        <v>107800</v>
      </c>
      <c r="F44" s="11" t="s">
        <v>221</v>
      </c>
      <c r="G44" s="11" t="s">
        <v>147</v>
      </c>
      <c r="H44" s="11" t="s">
        <v>215</v>
      </c>
      <c r="I44" s="12">
        <v>3000000</v>
      </c>
      <c r="J44" s="12">
        <v>3000000</v>
      </c>
      <c r="K44" s="11" t="s">
        <v>215</v>
      </c>
      <c r="L44" s="11" t="s">
        <v>215</v>
      </c>
      <c r="M44" s="11" t="s">
        <v>107801</v>
      </c>
      <c r="N44" s="13"/>
      <c r="O44" s="10" t="s">
        <v>107802</v>
      </c>
      <c r="P44" s="11" t="s">
        <v>107803</v>
      </c>
      <c r="Q44" s="10" t="s">
        <v>107804</v>
      </c>
      <c r="R44" s="11" t="s">
        <v>215</v>
      </c>
      <c r="S44" s="11" t="s">
        <v>215</v>
      </c>
      <c r="T44" s="11" t="s">
        <v>215</v>
      </c>
      <c r="U44" s="11" t="s">
        <v>107805</v>
      </c>
    </row>
    <row r="45" spans="1:21" ht="76.5" x14ac:dyDescent="0.2">
      <c r="A45" s="10" t="s">
        <v>104570</v>
      </c>
      <c r="B45" s="10" t="s">
        <v>107876</v>
      </c>
      <c r="C45" s="11" t="s">
        <v>107799</v>
      </c>
      <c r="D45" s="11" t="s">
        <v>107799</v>
      </c>
      <c r="E45" s="11" t="s">
        <v>107800</v>
      </c>
      <c r="F45" s="11" t="s">
        <v>221</v>
      </c>
      <c r="G45" s="11" t="s">
        <v>147</v>
      </c>
      <c r="H45" s="11" t="s">
        <v>215</v>
      </c>
      <c r="I45" s="12">
        <v>3000000</v>
      </c>
      <c r="J45" s="12">
        <v>3000000</v>
      </c>
      <c r="K45" s="11" t="s">
        <v>215</v>
      </c>
      <c r="L45" s="11" t="s">
        <v>215</v>
      </c>
      <c r="M45" s="11" t="s">
        <v>107801</v>
      </c>
      <c r="N45" s="13"/>
      <c r="O45" s="10" t="s">
        <v>107802</v>
      </c>
      <c r="P45" s="11" t="s">
        <v>107803</v>
      </c>
      <c r="Q45" s="10" t="s">
        <v>107804</v>
      </c>
      <c r="R45" s="11" t="s">
        <v>215</v>
      </c>
      <c r="S45" s="11" t="s">
        <v>215</v>
      </c>
      <c r="T45" s="11" t="s">
        <v>215</v>
      </c>
      <c r="U45" s="11" t="s">
        <v>107805</v>
      </c>
    </row>
    <row r="46" spans="1:21" ht="76.5" x14ac:dyDescent="0.2">
      <c r="A46" s="10" t="s">
        <v>104570</v>
      </c>
      <c r="B46" s="10" t="s">
        <v>107877</v>
      </c>
      <c r="C46" s="11" t="s">
        <v>107799</v>
      </c>
      <c r="D46" s="11" t="s">
        <v>107799</v>
      </c>
      <c r="E46" s="11" t="s">
        <v>107800</v>
      </c>
      <c r="F46" s="11" t="s">
        <v>221</v>
      </c>
      <c r="G46" s="11" t="s">
        <v>147</v>
      </c>
      <c r="H46" s="11" t="s">
        <v>215</v>
      </c>
      <c r="I46" s="12">
        <v>3000000</v>
      </c>
      <c r="J46" s="12">
        <v>3000000</v>
      </c>
      <c r="K46" s="11" t="s">
        <v>215</v>
      </c>
      <c r="L46" s="11" t="s">
        <v>215</v>
      </c>
      <c r="M46" s="11" t="s">
        <v>107801</v>
      </c>
      <c r="N46" s="13"/>
      <c r="O46" s="10" t="s">
        <v>107802</v>
      </c>
      <c r="P46" s="11" t="s">
        <v>107803</v>
      </c>
      <c r="Q46" s="10" t="s">
        <v>107804</v>
      </c>
      <c r="R46" s="11" t="s">
        <v>215</v>
      </c>
      <c r="S46" s="11" t="s">
        <v>215</v>
      </c>
      <c r="T46" s="11" t="s">
        <v>215</v>
      </c>
      <c r="U46" s="11" t="s">
        <v>107805</v>
      </c>
    </row>
    <row r="47" spans="1:21" ht="76.5" x14ac:dyDescent="0.2">
      <c r="A47" s="10" t="s">
        <v>104570</v>
      </c>
      <c r="B47" s="10" t="s">
        <v>107878</v>
      </c>
      <c r="C47" s="11" t="s">
        <v>107799</v>
      </c>
      <c r="D47" s="11" t="s">
        <v>107799</v>
      </c>
      <c r="E47" s="11" t="s">
        <v>107800</v>
      </c>
      <c r="F47" s="11" t="s">
        <v>221</v>
      </c>
      <c r="G47" s="11" t="s">
        <v>147</v>
      </c>
      <c r="H47" s="11" t="s">
        <v>215</v>
      </c>
      <c r="I47" s="12">
        <v>3000000</v>
      </c>
      <c r="J47" s="12">
        <v>3000000</v>
      </c>
      <c r="K47" s="11" t="s">
        <v>215</v>
      </c>
      <c r="L47" s="11" t="s">
        <v>215</v>
      </c>
      <c r="M47" s="11" t="s">
        <v>107801</v>
      </c>
      <c r="N47" s="13"/>
      <c r="O47" s="10" t="s">
        <v>107802</v>
      </c>
      <c r="P47" s="11" t="s">
        <v>107803</v>
      </c>
      <c r="Q47" s="10" t="s">
        <v>107804</v>
      </c>
      <c r="R47" s="11" t="s">
        <v>215</v>
      </c>
      <c r="S47" s="11" t="s">
        <v>215</v>
      </c>
      <c r="T47" s="11" t="s">
        <v>215</v>
      </c>
      <c r="U47" s="11" t="s">
        <v>107805</v>
      </c>
    </row>
    <row r="48" spans="1:21" ht="76.5" x14ac:dyDescent="0.2">
      <c r="A48" s="10" t="s">
        <v>104570</v>
      </c>
      <c r="B48" s="10" t="s">
        <v>107879</v>
      </c>
      <c r="C48" s="11" t="s">
        <v>107799</v>
      </c>
      <c r="D48" s="11" t="s">
        <v>107799</v>
      </c>
      <c r="E48" s="11" t="s">
        <v>107800</v>
      </c>
      <c r="F48" s="11" t="s">
        <v>221</v>
      </c>
      <c r="G48" s="11" t="s">
        <v>147</v>
      </c>
      <c r="H48" s="11" t="s">
        <v>215</v>
      </c>
      <c r="I48" s="12">
        <v>3000000</v>
      </c>
      <c r="J48" s="12">
        <v>3000000</v>
      </c>
      <c r="K48" s="11" t="s">
        <v>215</v>
      </c>
      <c r="L48" s="11" t="s">
        <v>215</v>
      </c>
      <c r="M48" s="11" t="s">
        <v>107801</v>
      </c>
      <c r="N48" s="13"/>
      <c r="O48" s="10" t="s">
        <v>107802</v>
      </c>
      <c r="P48" s="11" t="s">
        <v>107803</v>
      </c>
      <c r="Q48" s="10" t="s">
        <v>107804</v>
      </c>
      <c r="R48" s="11" t="s">
        <v>215</v>
      </c>
      <c r="S48" s="11" t="s">
        <v>215</v>
      </c>
      <c r="T48" s="11" t="s">
        <v>215</v>
      </c>
      <c r="U48" s="11" t="s">
        <v>107805</v>
      </c>
    </row>
    <row r="49" spans="1:21" ht="76.5" x14ac:dyDescent="0.2">
      <c r="A49" s="10" t="s">
        <v>104570</v>
      </c>
      <c r="B49" s="10" t="s">
        <v>107880</v>
      </c>
      <c r="C49" s="11" t="s">
        <v>107799</v>
      </c>
      <c r="D49" s="11" t="s">
        <v>107799</v>
      </c>
      <c r="E49" s="11" t="s">
        <v>107800</v>
      </c>
      <c r="F49" s="11" t="s">
        <v>221</v>
      </c>
      <c r="G49" s="11" t="s">
        <v>147</v>
      </c>
      <c r="H49" s="11" t="s">
        <v>215</v>
      </c>
      <c r="I49" s="12">
        <v>3000000</v>
      </c>
      <c r="J49" s="12">
        <v>3000000</v>
      </c>
      <c r="K49" s="11" t="s">
        <v>215</v>
      </c>
      <c r="L49" s="11" t="s">
        <v>215</v>
      </c>
      <c r="M49" s="11" t="s">
        <v>107801</v>
      </c>
      <c r="N49" s="13"/>
      <c r="O49" s="10" t="s">
        <v>107802</v>
      </c>
      <c r="P49" s="11" t="s">
        <v>107803</v>
      </c>
      <c r="Q49" s="10" t="s">
        <v>107804</v>
      </c>
      <c r="R49" s="11" t="s">
        <v>215</v>
      </c>
      <c r="S49" s="11" t="s">
        <v>215</v>
      </c>
      <c r="T49" s="11" t="s">
        <v>215</v>
      </c>
      <c r="U49" s="11" t="s">
        <v>107805</v>
      </c>
    </row>
    <row r="50" spans="1:21" ht="76.5" x14ac:dyDescent="0.2">
      <c r="A50" s="10" t="s">
        <v>104570</v>
      </c>
      <c r="B50" s="10" t="s">
        <v>107881</v>
      </c>
      <c r="C50" s="11" t="s">
        <v>107799</v>
      </c>
      <c r="D50" s="11" t="s">
        <v>107799</v>
      </c>
      <c r="E50" s="11" t="s">
        <v>107800</v>
      </c>
      <c r="F50" s="11" t="s">
        <v>221</v>
      </c>
      <c r="G50" s="11" t="s">
        <v>147</v>
      </c>
      <c r="H50" s="11" t="s">
        <v>215</v>
      </c>
      <c r="I50" s="12">
        <v>3000000</v>
      </c>
      <c r="J50" s="12">
        <v>3000000</v>
      </c>
      <c r="K50" s="11" t="s">
        <v>215</v>
      </c>
      <c r="L50" s="11" t="s">
        <v>215</v>
      </c>
      <c r="M50" s="11" t="s">
        <v>107801</v>
      </c>
      <c r="N50" s="13"/>
      <c r="O50" s="10" t="s">
        <v>107802</v>
      </c>
      <c r="P50" s="11" t="s">
        <v>107803</v>
      </c>
      <c r="Q50" s="10" t="s">
        <v>107804</v>
      </c>
      <c r="R50" s="11" t="s">
        <v>215</v>
      </c>
      <c r="S50" s="11" t="s">
        <v>215</v>
      </c>
      <c r="T50" s="11" t="s">
        <v>215</v>
      </c>
      <c r="U50" s="11" t="s">
        <v>107805</v>
      </c>
    </row>
    <row r="51" spans="1:21" ht="76.5" x14ac:dyDescent="0.2">
      <c r="A51" s="10" t="s">
        <v>104570</v>
      </c>
      <c r="B51" s="10" t="s">
        <v>107882</v>
      </c>
      <c r="C51" s="11" t="s">
        <v>107799</v>
      </c>
      <c r="D51" s="11" t="s">
        <v>107799</v>
      </c>
      <c r="E51" s="11" t="s">
        <v>107800</v>
      </c>
      <c r="F51" s="11" t="s">
        <v>221</v>
      </c>
      <c r="G51" s="11" t="s">
        <v>147</v>
      </c>
      <c r="H51" s="11" t="s">
        <v>215</v>
      </c>
      <c r="I51" s="12">
        <v>3000000</v>
      </c>
      <c r="J51" s="12">
        <v>3000000</v>
      </c>
      <c r="K51" s="11" t="s">
        <v>215</v>
      </c>
      <c r="L51" s="11" t="s">
        <v>215</v>
      </c>
      <c r="M51" s="11" t="s">
        <v>107801</v>
      </c>
      <c r="N51" s="13"/>
      <c r="O51" s="10" t="s">
        <v>107802</v>
      </c>
      <c r="P51" s="11" t="s">
        <v>107803</v>
      </c>
      <c r="Q51" s="10" t="s">
        <v>107804</v>
      </c>
      <c r="R51" s="11" t="s">
        <v>215</v>
      </c>
      <c r="S51" s="11" t="s">
        <v>215</v>
      </c>
      <c r="T51" s="11" t="s">
        <v>215</v>
      </c>
      <c r="U51" s="11" t="s">
        <v>107805</v>
      </c>
    </row>
    <row r="52" spans="1:21" ht="76.5" x14ac:dyDescent="0.2">
      <c r="A52" s="10" t="s">
        <v>104570</v>
      </c>
      <c r="B52" s="10" t="s">
        <v>107883</v>
      </c>
      <c r="C52" s="11" t="s">
        <v>107799</v>
      </c>
      <c r="D52" s="11" t="s">
        <v>107799</v>
      </c>
      <c r="E52" s="11" t="s">
        <v>107800</v>
      </c>
      <c r="F52" s="11" t="s">
        <v>221</v>
      </c>
      <c r="G52" s="11" t="s">
        <v>147</v>
      </c>
      <c r="H52" s="11" t="s">
        <v>215</v>
      </c>
      <c r="I52" s="12">
        <v>3000000</v>
      </c>
      <c r="J52" s="12">
        <v>3000000</v>
      </c>
      <c r="K52" s="11" t="s">
        <v>215</v>
      </c>
      <c r="L52" s="11" t="s">
        <v>215</v>
      </c>
      <c r="M52" s="11" t="s">
        <v>107801</v>
      </c>
      <c r="N52" s="13"/>
      <c r="O52" s="10" t="s">
        <v>107802</v>
      </c>
      <c r="P52" s="11" t="s">
        <v>107803</v>
      </c>
      <c r="Q52" s="10" t="s">
        <v>107804</v>
      </c>
      <c r="R52" s="11" t="s">
        <v>215</v>
      </c>
      <c r="S52" s="11" t="s">
        <v>215</v>
      </c>
      <c r="T52" s="11" t="s">
        <v>215</v>
      </c>
      <c r="U52" s="11" t="s">
        <v>107805</v>
      </c>
    </row>
    <row r="53" spans="1:21" ht="76.5" x14ac:dyDescent="0.2">
      <c r="A53" s="10" t="s">
        <v>104570</v>
      </c>
      <c r="B53" s="10" t="s">
        <v>107884</v>
      </c>
      <c r="C53" s="11" t="s">
        <v>107799</v>
      </c>
      <c r="D53" s="11" t="s">
        <v>107799</v>
      </c>
      <c r="E53" s="11" t="s">
        <v>107800</v>
      </c>
      <c r="F53" s="11" t="s">
        <v>221</v>
      </c>
      <c r="G53" s="11" t="s">
        <v>147</v>
      </c>
      <c r="H53" s="11" t="s">
        <v>215</v>
      </c>
      <c r="I53" s="12">
        <v>3000000</v>
      </c>
      <c r="J53" s="12">
        <v>3000000</v>
      </c>
      <c r="K53" s="11" t="s">
        <v>215</v>
      </c>
      <c r="L53" s="11" t="s">
        <v>215</v>
      </c>
      <c r="M53" s="11" t="s">
        <v>107801</v>
      </c>
      <c r="N53" s="13"/>
      <c r="O53" s="10" t="s">
        <v>107802</v>
      </c>
      <c r="P53" s="11" t="s">
        <v>107803</v>
      </c>
      <c r="Q53" s="10" t="s">
        <v>107804</v>
      </c>
      <c r="R53" s="11" t="s">
        <v>215</v>
      </c>
      <c r="S53" s="11" t="s">
        <v>215</v>
      </c>
      <c r="T53" s="11" t="s">
        <v>215</v>
      </c>
      <c r="U53" s="11" t="s">
        <v>107805</v>
      </c>
    </row>
    <row r="54" spans="1:21" ht="76.5" x14ac:dyDescent="0.2">
      <c r="A54" s="10" t="s">
        <v>104570</v>
      </c>
      <c r="B54" s="10" t="s">
        <v>107885</v>
      </c>
      <c r="C54" s="11" t="s">
        <v>107799</v>
      </c>
      <c r="D54" s="11" t="s">
        <v>107799</v>
      </c>
      <c r="E54" s="11" t="s">
        <v>107800</v>
      </c>
      <c r="F54" s="11" t="s">
        <v>221</v>
      </c>
      <c r="G54" s="11" t="s">
        <v>147</v>
      </c>
      <c r="H54" s="11" t="s">
        <v>215</v>
      </c>
      <c r="I54" s="12">
        <v>3000000</v>
      </c>
      <c r="J54" s="12">
        <v>3000000</v>
      </c>
      <c r="K54" s="11" t="s">
        <v>215</v>
      </c>
      <c r="L54" s="11" t="s">
        <v>215</v>
      </c>
      <c r="M54" s="11" t="s">
        <v>107801</v>
      </c>
      <c r="N54" s="13"/>
      <c r="O54" s="10" t="s">
        <v>107802</v>
      </c>
      <c r="P54" s="11" t="s">
        <v>107803</v>
      </c>
      <c r="Q54" s="10" t="s">
        <v>107804</v>
      </c>
      <c r="R54" s="11" t="s">
        <v>215</v>
      </c>
      <c r="S54" s="11" t="s">
        <v>215</v>
      </c>
      <c r="T54" s="11" t="s">
        <v>215</v>
      </c>
      <c r="U54" s="11" t="s">
        <v>107805</v>
      </c>
    </row>
    <row r="55" spans="1:21" ht="76.5" x14ac:dyDescent="0.2">
      <c r="A55" s="10" t="s">
        <v>104570</v>
      </c>
      <c r="B55" s="10" t="s">
        <v>107886</v>
      </c>
      <c r="C55" s="11" t="s">
        <v>107799</v>
      </c>
      <c r="D55" s="11" t="s">
        <v>107799</v>
      </c>
      <c r="E55" s="11" t="s">
        <v>107800</v>
      </c>
      <c r="F55" s="11" t="s">
        <v>221</v>
      </c>
      <c r="G55" s="11" t="s">
        <v>147</v>
      </c>
      <c r="H55" s="11" t="s">
        <v>215</v>
      </c>
      <c r="I55" s="12">
        <v>3000000</v>
      </c>
      <c r="J55" s="12">
        <v>3000000</v>
      </c>
      <c r="K55" s="11" t="s">
        <v>215</v>
      </c>
      <c r="L55" s="11" t="s">
        <v>215</v>
      </c>
      <c r="M55" s="11" t="s">
        <v>107801</v>
      </c>
      <c r="N55" s="13"/>
      <c r="O55" s="10" t="s">
        <v>107802</v>
      </c>
      <c r="P55" s="11" t="s">
        <v>107803</v>
      </c>
      <c r="Q55" s="10" t="s">
        <v>107804</v>
      </c>
      <c r="R55" s="11" t="s">
        <v>215</v>
      </c>
      <c r="S55" s="11" t="s">
        <v>215</v>
      </c>
      <c r="T55" s="11" t="s">
        <v>215</v>
      </c>
      <c r="U55" s="11" t="s">
        <v>107805</v>
      </c>
    </row>
    <row r="56" spans="1:21" ht="76.5" x14ac:dyDescent="0.2">
      <c r="A56" s="10" t="s">
        <v>107822</v>
      </c>
      <c r="B56" s="10" t="s">
        <v>107887</v>
      </c>
      <c r="C56" s="11" t="s">
        <v>107799</v>
      </c>
      <c r="D56" s="11" t="s">
        <v>107799</v>
      </c>
      <c r="E56" s="11" t="s">
        <v>107846</v>
      </c>
      <c r="F56" s="11" t="s">
        <v>107819</v>
      </c>
      <c r="G56" s="11" t="s">
        <v>44</v>
      </c>
      <c r="H56" s="11" t="s">
        <v>215</v>
      </c>
      <c r="I56" s="12">
        <v>0</v>
      </c>
      <c r="J56" s="12">
        <v>0</v>
      </c>
      <c r="K56" s="11" t="s">
        <v>215</v>
      </c>
      <c r="L56" s="11" t="s">
        <v>215</v>
      </c>
      <c r="M56" s="13"/>
      <c r="N56" s="11" t="s">
        <v>3710</v>
      </c>
      <c r="O56" s="10" t="s">
        <v>107802</v>
      </c>
      <c r="P56" s="11" t="s">
        <v>107803</v>
      </c>
      <c r="Q56" s="10" t="s">
        <v>107804</v>
      </c>
      <c r="R56" s="11" t="s">
        <v>215</v>
      </c>
      <c r="S56" s="11" t="s">
        <v>215</v>
      </c>
      <c r="T56" s="11" t="s">
        <v>221</v>
      </c>
      <c r="U56" s="11" t="s">
        <v>215</v>
      </c>
    </row>
    <row r="57" spans="1:21" ht="165.75" x14ac:dyDescent="0.2">
      <c r="A57" s="10" t="s">
        <v>103755</v>
      </c>
      <c r="B57" s="10" t="s">
        <v>107888</v>
      </c>
      <c r="C57" s="11" t="s">
        <v>107846</v>
      </c>
      <c r="D57" s="11" t="s">
        <v>107846</v>
      </c>
      <c r="E57" s="11" t="s">
        <v>107824</v>
      </c>
      <c r="F57" s="11" t="s">
        <v>221</v>
      </c>
      <c r="G57" s="11" t="s">
        <v>147</v>
      </c>
      <c r="H57" s="11" t="s">
        <v>215</v>
      </c>
      <c r="I57" s="12">
        <v>27000000</v>
      </c>
      <c r="J57" s="12">
        <v>27000000</v>
      </c>
      <c r="K57" s="11" t="s">
        <v>215</v>
      </c>
      <c r="L57" s="11" t="s">
        <v>215</v>
      </c>
      <c r="M57" s="11" t="s">
        <v>107801</v>
      </c>
      <c r="N57" s="11" t="s">
        <v>3710</v>
      </c>
      <c r="O57" s="10" t="s">
        <v>107802</v>
      </c>
      <c r="P57" s="11" t="s">
        <v>107803</v>
      </c>
      <c r="Q57" s="10" t="s">
        <v>107804</v>
      </c>
      <c r="R57" s="11" t="s">
        <v>215</v>
      </c>
      <c r="S57" s="11" t="s">
        <v>215</v>
      </c>
      <c r="T57" s="11" t="s">
        <v>215</v>
      </c>
      <c r="U57" s="11" t="s">
        <v>107805</v>
      </c>
    </row>
    <row r="58" spans="1:21" ht="76.5" x14ac:dyDescent="0.2">
      <c r="A58" s="10" t="s">
        <v>103671</v>
      </c>
      <c r="B58" s="10" t="s">
        <v>107889</v>
      </c>
      <c r="C58" s="11" t="s">
        <v>107813</v>
      </c>
      <c r="D58" s="11" t="s">
        <v>107813</v>
      </c>
      <c r="E58" s="11" t="s">
        <v>107824</v>
      </c>
      <c r="F58" s="11" t="s">
        <v>221</v>
      </c>
      <c r="G58" s="11" t="s">
        <v>147</v>
      </c>
      <c r="H58" s="11" t="s">
        <v>215</v>
      </c>
      <c r="I58" s="12">
        <v>24188526</v>
      </c>
      <c r="J58" s="12">
        <v>24188526</v>
      </c>
      <c r="K58" s="11" t="s">
        <v>215</v>
      </c>
      <c r="L58" s="11" t="s">
        <v>215</v>
      </c>
      <c r="M58" s="11" t="s">
        <v>107801</v>
      </c>
      <c r="N58" s="13"/>
      <c r="O58" s="10" t="s">
        <v>107802</v>
      </c>
      <c r="P58" s="11" t="s">
        <v>107803</v>
      </c>
      <c r="Q58" s="10" t="s">
        <v>107804</v>
      </c>
      <c r="R58" s="11" t="s">
        <v>215</v>
      </c>
      <c r="S58" s="11" t="s">
        <v>215</v>
      </c>
      <c r="T58" s="11" t="s">
        <v>215</v>
      </c>
      <c r="U58" s="11" t="s">
        <v>107805</v>
      </c>
    </row>
    <row r="59" spans="1:21" ht="51" x14ac:dyDescent="0.2">
      <c r="A59" s="10" t="s">
        <v>103671</v>
      </c>
      <c r="B59" s="10" t="s">
        <v>107890</v>
      </c>
      <c r="C59" s="11" t="s">
        <v>107824</v>
      </c>
      <c r="D59" s="11" t="s">
        <v>107824</v>
      </c>
      <c r="E59" s="11" t="s">
        <v>107824</v>
      </c>
      <c r="F59" s="11" t="s">
        <v>221</v>
      </c>
      <c r="G59" s="11" t="s">
        <v>147</v>
      </c>
      <c r="H59" s="11" t="s">
        <v>215</v>
      </c>
      <c r="I59" s="12">
        <v>18900000</v>
      </c>
      <c r="J59" s="12">
        <v>18900000</v>
      </c>
      <c r="K59" s="11" t="s">
        <v>215</v>
      </c>
      <c r="L59" s="11" t="s">
        <v>215</v>
      </c>
      <c r="M59" s="10" t="s">
        <v>107891</v>
      </c>
      <c r="N59" s="13"/>
      <c r="O59" s="10" t="s">
        <v>107802</v>
      </c>
      <c r="P59" s="11" t="s">
        <v>107803</v>
      </c>
      <c r="Q59" s="10" t="s">
        <v>107804</v>
      </c>
      <c r="R59" s="11" t="s">
        <v>215</v>
      </c>
      <c r="S59" s="11" t="s">
        <v>215</v>
      </c>
      <c r="T59" s="11" t="s">
        <v>215</v>
      </c>
      <c r="U59" s="11" t="s">
        <v>107805</v>
      </c>
    </row>
    <row r="60" spans="1:21" ht="51" x14ac:dyDescent="0.2">
      <c r="A60" s="10" t="s">
        <v>103671</v>
      </c>
      <c r="B60" s="10" t="s">
        <v>107892</v>
      </c>
      <c r="C60" s="11" t="s">
        <v>107838</v>
      </c>
      <c r="D60" s="11" t="s">
        <v>107838</v>
      </c>
      <c r="E60" s="11" t="s">
        <v>107813</v>
      </c>
      <c r="F60" s="11" t="s">
        <v>221</v>
      </c>
      <c r="G60" s="11" t="s">
        <v>147</v>
      </c>
      <c r="H60" s="11" t="s">
        <v>215</v>
      </c>
      <c r="I60" s="12">
        <v>17997420</v>
      </c>
      <c r="J60" s="12">
        <v>17997420</v>
      </c>
      <c r="K60" s="11" t="s">
        <v>215</v>
      </c>
      <c r="L60" s="11" t="s">
        <v>215</v>
      </c>
      <c r="M60" s="10" t="s">
        <v>107891</v>
      </c>
      <c r="N60" s="13"/>
      <c r="O60" s="10" t="s">
        <v>107802</v>
      </c>
      <c r="P60" s="11" t="s">
        <v>107803</v>
      </c>
      <c r="Q60" s="10" t="s">
        <v>107804</v>
      </c>
      <c r="R60" s="11" t="s">
        <v>215</v>
      </c>
      <c r="S60" s="11" t="s">
        <v>215</v>
      </c>
      <c r="T60" s="11" t="s">
        <v>215</v>
      </c>
      <c r="U60" s="11" t="s">
        <v>107805</v>
      </c>
    </row>
    <row r="61" spans="1:21" ht="63.75" x14ac:dyDescent="0.2">
      <c r="A61" s="10" t="s">
        <v>51728</v>
      </c>
      <c r="B61" s="10" t="s">
        <v>107893</v>
      </c>
      <c r="C61" s="11" t="s">
        <v>107838</v>
      </c>
      <c r="D61" s="11" t="s">
        <v>107838</v>
      </c>
      <c r="E61" s="11" t="s">
        <v>107824</v>
      </c>
      <c r="F61" s="11" t="s">
        <v>221</v>
      </c>
      <c r="G61" s="11" t="s">
        <v>86</v>
      </c>
      <c r="H61" s="11" t="s">
        <v>215</v>
      </c>
      <c r="I61" s="12">
        <v>6000000</v>
      </c>
      <c r="J61" s="12">
        <v>6000000</v>
      </c>
      <c r="K61" s="11" t="s">
        <v>215</v>
      </c>
      <c r="L61" s="11" t="s">
        <v>215</v>
      </c>
      <c r="M61" s="10" t="s">
        <v>107891</v>
      </c>
      <c r="N61" s="13"/>
      <c r="O61" s="10" t="s">
        <v>107802</v>
      </c>
      <c r="P61" s="11" t="s">
        <v>107803</v>
      </c>
      <c r="Q61" s="10" t="s">
        <v>107804</v>
      </c>
      <c r="R61" s="11" t="s">
        <v>215</v>
      </c>
      <c r="S61" s="11" t="s">
        <v>215</v>
      </c>
      <c r="T61" s="11" t="s">
        <v>215</v>
      </c>
      <c r="U61" s="11" t="s">
        <v>107805</v>
      </c>
    </row>
    <row r="62" spans="1:21" ht="63.75" x14ac:dyDescent="0.2">
      <c r="A62" s="10" t="s">
        <v>103821</v>
      </c>
      <c r="B62" s="10" t="s">
        <v>107894</v>
      </c>
      <c r="C62" s="11" t="s">
        <v>107838</v>
      </c>
      <c r="D62" s="11" t="s">
        <v>107838</v>
      </c>
      <c r="E62" s="11" t="s">
        <v>221</v>
      </c>
      <c r="F62" s="11" t="s">
        <v>221</v>
      </c>
      <c r="G62" s="11" t="s">
        <v>86</v>
      </c>
      <c r="H62" s="11" t="s">
        <v>215</v>
      </c>
      <c r="I62" s="12">
        <v>10400600</v>
      </c>
      <c r="J62" s="12">
        <v>10400600</v>
      </c>
      <c r="K62" s="11" t="s">
        <v>215</v>
      </c>
      <c r="L62" s="11" t="s">
        <v>215</v>
      </c>
      <c r="M62" s="10" t="s">
        <v>107891</v>
      </c>
      <c r="N62" s="11" t="s">
        <v>3710</v>
      </c>
      <c r="O62" s="10" t="s">
        <v>107802</v>
      </c>
      <c r="P62" s="11" t="s">
        <v>107803</v>
      </c>
      <c r="Q62" s="10" t="s">
        <v>107804</v>
      </c>
      <c r="R62" s="11" t="s">
        <v>215</v>
      </c>
      <c r="S62" s="11" t="s">
        <v>215</v>
      </c>
      <c r="T62" s="11" t="s">
        <v>215</v>
      </c>
      <c r="U62" s="11" t="s">
        <v>107805</v>
      </c>
    </row>
    <row r="63" spans="1:21" ht="51" x14ac:dyDescent="0.2">
      <c r="A63" s="10" t="s">
        <v>103671</v>
      </c>
      <c r="B63" s="10" t="s">
        <v>107895</v>
      </c>
      <c r="C63" s="11" t="s">
        <v>107838</v>
      </c>
      <c r="D63" s="11" t="s">
        <v>107838</v>
      </c>
      <c r="E63" s="11" t="s">
        <v>107813</v>
      </c>
      <c r="F63" s="11" t="s">
        <v>221</v>
      </c>
      <c r="G63" s="11" t="s">
        <v>147</v>
      </c>
      <c r="H63" s="11" t="s">
        <v>215</v>
      </c>
      <c r="I63" s="12">
        <v>12587245</v>
      </c>
      <c r="J63" s="12">
        <v>12587245</v>
      </c>
      <c r="K63" s="11" t="s">
        <v>215</v>
      </c>
      <c r="L63" s="11" t="s">
        <v>215</v>
      </c>
      <c r="M63" s="10" t="s">
        <v>107891</v>
      </c>
      <c r="N63" s="11" t="s">
        <v>3710</v>
      </c>
      <c r="O63" s="10" t="s">
        <v>107802</v>
      </c>
      <c r="P63" s="11" t="s">
        <v>107803</v>
      </c>
      <c r="Q63" s="10" t="s">
        <v>107804</v>
      </c>
      <c r="R63" s="11" t="s">
        <v>215</v>
      </c>
      <c r="S63" s="11" t="s">
        <v>215</v>
      </c>
      <c r="T63" s="11" t="s">
        <v>215</v>
      </c>
      <c r="U63" s="11" t="s">
        <v>107805</v>
      </c>
    </row>
    <row r="64" spans="1:21" ht="51" x14ac:dyDescent="0.2">
      <c r="A64" s="10" t="s">
        <v>103671</v>
      </c>
      <c r="B64" s="10" t="s">
        <v>107850</v>
      </c>
      <c r="C64" s="11" t="s">
        <v>107838</v>
      </c>
      <c r="D64" s="11" t="s">
        <v>107838</v>
      </c>
      <c r="E64" s="11" t="s">
        <v>107813</v>
      </c>
      <c r="F64" s="11" t="s">
        <v>221</v>
      </c>
      <c r="G64" s="11" t="s">
        <v>147</v>
      </c>
      <c r="H64" s="11" t="s">
        <v>215</v>
      </c>
      <c r="I64" s="12">
        <v>17997420</v>
      </c>
      <c r="J64" s="12">
        <v>17997420</v>
      </c>
      <c r="K64" s="11" t="s">
        <v>215</v>
      </c>
      <c r="L64" s="11" t="s">
        <v>215</v>
      </c>
      <c r="M64" s="10" t="s">
        <v>107891</v>
      </c>
      <c r="N64" s="11" t="s">
        <v>3710</v>
      </c>
      <c r="O64" s="10" t="s">
        <v>107802</v>
      </c>
      <c r="P64" s="11" t="s">
        <v>107803</v>
      </c>
      <c r="Q64" s="10" t="s">
        <v>107804</v>
      </c>
      <c r="R64" s="11" t="s">
        <v>215</v>
      </c>
      <c r="S64" s="11" t="s">
        <v>215</v>
      </c>
      <c r="T64" s="11" t="s">
        <v>215</v>
      </c>
      <c r="U64" s="11" t="s">
        <v>107805</v>
      </c>
    </row>
    <row r="65" spans="1:21" ht="102" x14ac:dyDescent="0.2">
      <c r="A65" s="10" t="s">
        <v>51198</v>
      </c>
      <c r="B65" s="10" t="s">
        <v>107896</v>
      </c>
      <c r="C65" s="11" t="s">
        <v>107812</v>
      </c>
      <c r="D65" s="11" t="s">
        <v>107812</v>
      </c>
      <c r="E65" s="11" t="s">
        <v>107825</v>
      </c>
      <c r="F65" s="11" t="s">
        <v>221</v>
      </c>
      <c r="G65" s="11" t="s">
        <v>147</v>
      </c>
      <c r="H65" s="11" t="s">
        <v>215</v>
      </c>
      <c r="I65" s="12">
        <v>3000000</v>
      </c>
      <c r="J65" s="12">
        <v>3000000</v>
      </c>
      <c r="K65" s="11" t="s">
        <v>215</v>
      </c>
      <c r="L65" s="11" t="s">
        <v>215</v>
      </c>
      <c r="M65" s="10" t="s">
        <v>107891</v>
      </c>
      <c r="N65" s="11" t="s">
        <v>3710</v>
      </c>
      <c r="O65" s="10" t="s">
        <v>107802</v>
      </c>
      <c r="P65" s="11" t="s">
        <v>107803</v>
      </c>
      <c r="Q65" s="10" t="s">
        <v>107804</v>
      </c>
      <c r="R65" s="11" t="s">
        <v>215</v>
      </c>
      <c r="S65" s="11" t="s">
        <v>215</v>
      </c>
      <c r="T65" s="11" t="s">
        <v>215</v>
      </c>
      <c r="U65" s="11" t="s">
        <v>107805</v>
      </c>
    </row>
    <row r="66" spans="1:21" ht="51" x14ac:dyDescent="0.2">
      <c r="A66" s="10" t="s">
        <v>51198</v>
      </c>
      <c r="B66" s="10" t="s">
        <v>107897</v>
      </c>
      <c r="C66" s="11" t="s">
        <v>107812</v>
      </c>
      <c r="D66" s="11" t="s">
        <v>107812</v>
      </c>
      <c r="E66" s="11" t="s">
        <v>107825</v>
      </c>
      <c r="F66" s="11" t="s">
        <v>221</v>
      </c>
      <c r="G66" s="11" t="s">
        <v>147</v>
      </c>
      <c r="H66" s="11" t="s">
        <v>215</v>
      </c>
      <c r="I66" s="12">
        <v>8000000</v>
      </c>
      <c r="J66" s="12">
        <v>8000000</v>
      </c>
      <c r="K66" s="11" t="s">
        <v>215</v>
      </c>
      <c r="L66" s="11" t="s">
        <v>215</v>
      </c>
      <c r="M66" s="10" t="s">
        <v>107891</v>
      </c>
      <c r="N66" s="11" t="s">
        <v>3710</v>
      </c>
      <c r="O66" s="10" t="s">
        <v>107802</v>
      </c>
      <c r="P66" s="11" t="s">
        <v>107803</v>
      </c>
      <c r="Q66" s="10" t="s">
        <v>107804</v>
      </c>
      <c r="R66" s="11" t="s">
        <v>215</v>
      </c>
      <c r="S66" s="11" t="s">
        <v>215</v>
      </c>
      <c r="T66" s="11" t="s">
        <v>215</v>
      </c>
      <c r="U66" s="11" t="s">
        <v>107805</v>
      </c>
    </row>
    <row r="67" spans="1:21" ht="51" x14ac:dyDescent="0.2">
      <c r="A67" s="10" t="s">
        <v>103671</v>
      </c>
      <c r="B67" s="10" t="s">
        <v>107850</v>
      </c>
      <c r="C67" s="11" t="s">
        <v>107812</v>
      </c>
      <c r="D67" s="11" t="s">
        <v>107812</v>
      </c>
      <c r="E67" s="11" t="s">
        <v>107898</v>
      </c>
      <c r="F67" s="11" t="s">
        <v>215</v>
      </c>
      <c r="G67" s="11" t="s">
        <v>147</v>
      </c>
      <c r="H67" s="11" t="s">
        <v>215</v>
      </c>
      <c r="I67" s="12">
        <v>8864550</v>
      </c>
      <c r="J67" s="12">
        <v>8864550</v>
      </c>
      <c r="K67" s="11" t="s">
        <v>215</v>
      </c>
      <c r="L67" s="11" t="s">
        <v>215</v>
      </c>
      <c r="M67" s="10" t="s">
        <v>107891</v>
      </c>
      <c r="N67" s="11" t="s">
        <v>3710</v>
      </c>
      <c r="O67" s="10" t="s">
        <v>107802</v>
      </c>
      <c r="P67" s="11" t="s">
        <v>107803</v>
      </c>
      <c r="Q67" s="10" t="s">
        <v>107804</v>
      </c>
      <c r="R67" s="11" t="s">
        <v>215</v>
      </c>
      <c r="S67" s="11" t="s">
        <v>215</v>
      </c>
      <c r="T67" s="11" t="s">
        <v>215</v>
      </c>
      <c r="U67" s="11" t="s">
        <v>107805</v>
      </c>
    </row>
    <row r="68" spans="1:21" ht="127.5" x14ac:dyDescent="0.2">
      <c r="A68" s="10" t="s">
        <v>103757</v>
      </c>
      <c r="B68" s="10" t="s">
        <v>107861</v>
      </c>
      <c r="C68" s="11" t="s">
        <v>107812</v>
      </c>
      <c r="D68" s="11" t="s">
        <v>107812</v>
      </c>
      <c r="E68" s="11" t="s">
        <v>107846</v>
      </c>
      <c r="F68" s="11" t="s">
        <v>221</v>
      </c>
      <c r="G68" s="11" t="s">
        <v>147</v>
      </c>
      <c r="H68" s="11" t="s">
        <v>215</v>
      </c>
      <c r="I68" s="12">
        <v>18000000</v>
      </c>
      <c r="J68" s="12">
        <v>18000000</v>
      </c>
      <c r="K68" s="11" t="s">
        <v>215</v>
      </c>
      <c r="L68" s="11" t="s">
        <v>215</v>
      </c>
      <c r="M68" s="10" t="s">
        <v>107891</v>
      </c>
      <c r="N68" s="11" t="s">
        <v>3710</v>
      </c>
      <c r="O68" s="10" t="s">
        <v>107802</v>
      </c>
      <c r="P68" s="11" t="s">
        <v>107803</v>
      </c>
      <c r="Q68" s="10" t="s">
        <v>107804</v>
      </c>
      <c r="R68" s="11" t="s">
        <v>215</v>
      </c>
      <c r="S68" s="11" t="s">
        <v>215</v>
      </c>
      <c r="T68" s="11" t="s">
        <v>215</v>
      </c>
      <c r="U68" s="11" t="s">
        <v>107805</v>
      </c>
    </row>
    <row r="69" spans="1:21" ht="127.5" x14ac:dyDescent="0.2">
      <c r="A69" s="10" t="s">
        <v>103757</v>
      </c>
      <c r="B69" s="10" t="s">
        <v>107851</v>
      </c>
      <c r="C69" s="11" t="s">
        <v>107812</v>
      </c>
      <c r="D69" s="11" t="s">
        <v>107812</v>
      </c>
      <c r="E69" s="11" t="s">
        <v>107899</v>
      </c>
      <c r="F69" s="11" t="s">
        <v>215</v>
      </c>
      <c r="G69" s="11" t="s">
        <v>147</v>
      </c>
      <c r="H69" s="11" t="s">
        <v>215</v>
      </c>
      <c r="I69" s="12">
        <v>23294021</v>
      </c>
      <c r="J69" s="12">
        <v>23294021</v>
      </c>
      <c r="K69" s="11" t="s">
        <v>215</v>
      </c>
      <c r="L69" s="11" t="s">
        <v>215</v>
      </c>
      <c r="M69" s="10" t="s">
        <v>107891</v>
      </c>
      <c r="N69" s="11" t="s">
        <v>3710</v>
      </c>
      <c r="O69" s="10" t="s">
        <v>107802</v>
      </c>
      <c r="P69" s="11" t="s">
        <v>107803</v>
      </c>
      <c r="Q69" s="10" t="s">
        <v>107804</v>
      </c>
      <c r="R69" s="11" t="s">
        <v>215</v>
      </c>
      <c r="S69" s="11" t="s">
        <v>215</v>
      </c>
      <c r="T69" s="11" t="s">
        <v>215</v>
      </c>
      <c r="U69" s="11" t="s">
        <v>107805</v>
      </c>
    </row>
    <row r="70" spans="1:21" ht="89.25" x14ac:dyDescent="0.2">
      <c r="A70" s="10" t="s">
        <v>103671</v>
      </c>
      <c r="B70" s="10" t="s">
        <v>107865</v>
      </c>
      <c r="C70" s="11" t="s">
        <v>107812</v>
      </c>
      <c r="D70" s="11" t="s">
        <v>107812</v>
      </c>
      <c r="E70" s="11" t="s">
        <v>107898</v>
      </c>
      <c r="F70" s="11" t="s">
        <v>215</v>
      </c>
      <c r="G70" s="11" t="s">
        <v>147</v>
      </c>
      <c r="H70" s="11" t="s">
        <v>215</v>
      </c>
      <c r="I70" s="12">
        <v>16800000</v>
      </c>
      <c r="J70" s="12">
        <v>16800000</v>
      </c>
      <c r="K70" s="11" t="s">
        <v>215</v>
      </c>
      <c r="L70" s="11" t="s">
        <v>215</v>
      </c>
      <c r="M70" s="10" t="s">
        <v>107891</v>
      </c>
      <c r="N70" s="11" t="s">
        <v>3710</v>
      </c>
      <c r="O70" s="10" t="s">
        <v>107802</v>
      </c>
      <c r="P70" s="11" t="s">
        <v>107803</v>
      </c>
      <c r="Q70" s="10" t="s">
        <v>107804</v>
      </c>
      <c r="R70" s="11" t="s">
        <v>215</v>
      </c>
      <c r="S70" s="11" t="s">
        <v>215</v>
      </c>
      <c r="T70" s="11" t="s">
        <v>215</v>
      </c>
      <c r="U70" s="11" t="s">
        <v>107805</v>
      </c>
    </row>
    <row r="71" spans="1:21" ht="76.5" x14ac:dyDescent="0.2">
      <c r="A71" s="10" t="s">
        <v>103671</v>
      </c>
      <c r="B71" s="10" t="s">
        <v>107859</v>
      </c>
      <c r="C71" s="11" t="s">
        <v>107812</v>
      </c>
      <c r="D71" s="11" t="s">
        <v>107812</v>
      </c>
      <c r="E71" s="11" t="s">
        <v>107900</v>
      </c>
      <c r="F71" s="11" t="s">
        <v>215</v>
      </c>
      <c r="G71" s="11" t="s">
        <v>147</v>
      </c>
      <c r="H71" s="11" t="s">
        <v>215</v>
      </c>
      <c r="I71" s="12">
        <v>3200314</v>
      </c>
      <c r="J71" s="12">
        <v>3200314</v>
      </c>
      <c r="K71" s="11" t="s">
        <v>215</v>
      </c>
      <c r="L71" s="11" t="s">
        <v>215</v>
      </c>
      <c r="M71" s="10" t="s">
        <v>107891</v>
      </c>
      <c r="N71" s="11" t="s">
        <v>3710</v>
      </c>
      <c r="O71" s="10" t="s">
        <v>107802</v>
      </c>
      <c r="P71" s="11" t="s">
        <v>107803</v>
      </c>
      <c r="Q71" s="10" t="s">
        <v>107804</v>
      </c>
      <c r="R71" s="11" t="s">
        <v>215</v>
      </c>
      <c r="S71" s="11" t="s">
        <v>215</v>
      </c>
      <c r="T71" s="11" t="s">
        <v>215</v>
      </c>
      <c r="U71" s="11" t="s">
        <v>107805</v>
      </c>
    </row>
    <row r="72" spans="1:21" ht="63.75" x14ac:dyDescent="0.2">
      <c r="A72" s="10" t="s">
        <v>38646</v>
      </c>
      <c r="B72" s="10" t="s">
        <v>107901</v>
      </c>
      <c r="C72" s="11" t="s">
        <v>107812</v>
      </c>
      <c r="D72" s="11" t="s">
        <v>107812</v>
      </c>
      <c r="E72" s="11" t="s">
        <v>107813</v>
      </c>
      <c r="F72" s="11" t="s">
        <v>221</v>
      </c>
      <c r="G72" s="11" t="s">
        <v>86</v>
      </c>
      <c r="H72" s="11" t="s">
        <v>215</v>
      </c>
      <c r="I72" s="12">
        <v>30000000</v>
      </c>
      <c r="J72" s="12">
        <v>30000000</v>
      </c>
      <c r="K72" s="11" t="s">
        <v>215</v>
      </c>
      <c r="L72" s="11" t="s">
        <v>215</v>
      </c>
      <c r="M72" s="10" t="s">
        <v>107891</v>
      </c>
      <c r="N72" s="11" t="s">
        <v>3710</v>
      </c>
      <c r="O72" s="10" t="s">
        <v>107802</v>
      </c>
      <c r="P72" s="11" t="s">
        <v>107803</v>
      </c>
      <c r="Q72" s="10" t="s">
        <v>107804</v>
      </c>
      <c r="R72" s="11" t="s">
        <v>215</v>
      </c>
      <c r="S72" s="11" t="s">
        <v>215</v>
      </c>
      <c r="T72" s="11" t="s">
        <v>215</v>
      </c>
      <c r="U72" s="11" t="s">
        <v>107805</v>
      </c>
    </row>
    <row r="73" spans="1:21" ht="114.75" x14ac:dyDescent="0.2">
      <c r="A73" s="10" t="s">
        <v>103671</v>
      </c>
      <c r="B73" s="10" t="s">
        <v>107866</v>
      </c>
      <c r="C73" s="11" t="s">
        <v>107817</v>
      </c>
      <c r="D73" s="11" t="s">
        <v>107817</v>
      </c>
      <c r="E73" s="11" t="s">
        <v>107902</v>
      </c>
      <c r="F73" s="11" t="s">
        <v>215</v>
      </c>
      <c r="G73" s="11" t="s">
        <v>147</v>
      </c>
      <c r="H73" s="11" t="s">
        <v>215</v>
      </c>
      <c r="I73" s="12">
        <v>14380522</v>
      </c>
      <c r="J73" s="12">
        <v>14380522</v>
      </c>
      <c r="K73" s="11" t="s">
        <v>215</v>
      </c>
      <c r="L73" s="11" t="s">
        <v>215</v>
      </c>
      <c r="M73" s="10" t="s">
        <v>107891</v>
      </c>
      <c r="N73" s="11" t="s">
        <v>3710</v>
      </c>
      <c r="O73" s="10" t="s">
        <v>107802</v>
      </c>
      <c r="P73" s="11" t="s">
        <v>107803</v>
      </c>
      <c r="Q73" s="10" t="s">
        <v>107804</v>
      </c>
      <c r="R73" s="11" t="s">
        <v>215</v>
      </c>
      <c r="S73" s="11" t="s">
        <v>215</v>
      </c>
      <c r="T73" s="11" t="s">
        <v>215</v>
      </c>
      <c r="U73" s="11" t="s">
        <v>107805</v>
      </c>
    </row>
    <row r="74" spans="1:21" ht="63.75" x14ac:dyDescent="0.2">
      <c r="A74" s="10" t="s">
        <v>103581</v>
      </c>
      <c r="B74" s="10" t="s">
        <v>107854</v>
      </c>
      <c r="C74" s="11" t="s">
        <v>107817</v>
      </c>
      <c r="D74" s="11" t="s">
        <v>107817</v>
      </c>
      <c r="E74" s="11" t="s">
        <v>107903</v>
      </c>
      <c r="F74" s="11" t="s">
        <v>215</v>
      </c>
      <c r="G74" s="11" t="s">
        <v>147</v>
      </c>
      <c r="H74" s="11" t="s">
        <v>215</v>
      </c>
      <c r="I74" s="12">
        <v>9265167</v>
      </c>
      <c r="J74" s="12">
        <v>9265167</v>
      </c>
      <c r="K74" s="11" t="s">
        <v>215</v>
      </c>
      <c r="L74" s="11" t="s">
        <v>215</v>
      </c>
      <c r="M74" s="10" t="s">
        <v>107891</v>
      </c>
      <c r="N74" s="11" t="s">
        <v>3710</v>
      </c>
      <c r="O74" s="10" t="s">
        <v>107802</v>
      </c>
      <c r="P74" s="11" t="s">
        <v>107803</v>
      </c>
      <c r="Q74" s="10" t="s">
        <v>107804</v>
      </c>
      <c r="R74" s="11" t="s">
        <v>215</v>
      </c>
      <c r="S74" s="11" t="s">
        <v>215</v>
      </c>
      <c r="T74" s="11" t="s">
        <v>215</v>
      </c>
      <c r="U74" s="11" t="s">
        <v>107805</v>
      </c>
    </row>
    <row r="75" spans="1:21" ht="51" x14ac:dyDescent="0.2">
      <c r="A75" s="10" t="s">
        <v>103587</v>
      </c>
      <c r="B75" s="10" t="s">
        <v>107874</v>
      </c>
      <c r="C75" s="11" t="s">
        <v>107817</v>
      </c>
      <c r="D75" s="11" t="s">
        <v>107817</v>
      </c>
      <c r="E75" s="11" t="s">
        <v>107903</v>
      </c>
      <c r="F75" s="11" t="s">
        <v>215</v>
      </c>
      <c r="G75" s="11" t="s">
        <v>147</v>
      </c>
      <c r="H75" s="11" t="s">
        <v>215</v>
      </c>
      <c r="I75" s="12">
        <v>17438556</v>
      </c>
      <c r="J75" s="12">
        <v>17438556</v>
      </c>
      <c r="K75" s="11" t="s">
        <v>215</v>
      </c>
      <c r="L75" s="11" t="s">
        <v>215</v>
      </c>
      <c r="M75" s="10" t="s">
        <v>107891</v>
      </c>
      <c r="N75" s="13"/>
      <c r="O75" s="11" t="s">
        <v>107802</v>
      </c>
      <c r="P75" s="11" t="s">
        <v>107803</v>
      </c>
      <c r="Q75" s="10" t="s">
        <v>107804</v>
      </c>
      <c r="R75" s="11" t="s">
        <v>215</v>
      </c>
      <c r="S75" s="11" t="s">
        <v>215</v>
      </c>
      <c r="T75" s="11" t="s">
        <v>215</v>
      </c>
      <c r="U75" s="11" t="s">
        <v>107805</v>
      </c>
    </row>
    <row r="76" spans="1:21" ht="165.75" x14ac:dyDescent="0.2">
      <c r="A76" s="10" t="s">
        <v>103755</v>
      </c>
      <c r="B76" s="10" t="s">
        <v>107904</v>
      </c>
      <c r="C76" s="11" t="s">
        <v>107827</v>
      </c>
      <c r="D76" s="11" t="s">
        <v>107827</v>
      </c>
      <c r="E76" s="11" t="s">
        <v>107905</v>
      </c>
      <c r="F76" s="11" t="s">
        <v>215</v>
      </c>
      <c r="G76" s="11" t="s">
        <v>147</v>
      </c>
      <c r="H76" s="11" t="s">
        <v>215</v>
      </c>
      <c r="I76" s="12">
        <v>6900000</v>
      </c>
      <c r="J76" s="12">
        <v>6900000</v>
      </c>
      <c r="K76" s="11" t="s">
        <v>215</v>
      </c>
      <c r="L76" s="11" t="s">
        <v>215</v>
      </c>
      <c r="M76" s="10" t="s">
        <v>107891</v>
      </c>
      <c r="N76" s="11" t="s">
        <v>3710</v>
      </c>
      <c r="O76" s="11" t="s">
        <v>107802</v>
      </c>
      <c r="P76" s="11" t="s">
        <v>107803</v>
      </c>
      <c r="Q76" s="10" t="s">
        <v>107804</v>
      </c>
      <c r="R76" s="11" t="s">
        <v>215</v>
      </c>
      <c r="S76" s="11" t="s">
        <v>215</v>
      </c>
      <c r="T76" s="11" t="s">
        <v>215</v>
      </c>
      <c r="U76" s="11" t="s">
        <v>107805</v>
      </c>
    </row>
    <row r="77" spans="1:21" ht="76.5" x14ac:dyDescent="0.2">
      <c r="A77" s="10" t="s">
        <v>103671</v>
      </c>
      <c r="B77" s="10" t="s">
        <v>107889</v>
      </c>
      <c r="C77" s="11" t="s">
        <v>107825</v>
      </c>
      <c r="D77" s="11" t="s">
        <v>107825</v>
      </c>
      <c r="E77" s="11" t="s">
        <v>107906</v>
      </c>
      <c r="F77" s="11" t="s">
        <v>215</v>
      </c>
      <c r="G77" s="11" t="s">
        <v>147</v>
      </c>
      <c r="H77" s="11" t="s">
        <v>215</v>
      </c>
      <c r="I77" s="12">
        <v>1881320</v>
      </c>
      <c r="J77" s="12">
        <v>1881320</v>
      </c>
      <c r="K77" s="11" t="s">
        <v>215</v>
      </c>
      <c r="L77" s="11" t="s">
        <v>215</v>
      </c>
      <c r="M77" s="10" t="s">
        <v>107891</v>
      </c>
      <c r="N77" s="11" t="s">
        <v>3710</v>
      </c>
      <c r="O77" s="11" t="s">
        <v>107802</v>
      </c>
      <c r="P77" s="11" t="s">
        <v>107803</v>
      </c>
      <c r="Q77" s="10" t="s">
        <v>107804</v>
      </c>
      <c r="R77" s="11" t="s">
        <v>215</v>
      </c>
      <c r="S77" s="11" t="s">
        <v>215</v>
      </c>
      <c r="T77" s="11" t="s">
        <v>215</v>
      </c>
      <c r="U77" s="11" t="s">
        <v>107805</v>
      </c>
    </row>
    <row r="78" spans="1:21" ht="63.75" x14ac:dyDescent="0.2">
      <c r="A78" s="10" t="s">
        <v>103639</v>
      </c>
      <c r="B78" s="10" t="s">
        <v>107873</v>
      </c>
      <c r="C78" s="11" t="s">
        <v>107817</v>
      </c>
      <c r="D78" s="11" t="s">
        <v>107817</v>
      </c>
      <c r="E78" s="11" t="s">
        <v>107907</v>
      </c>
      <c r="F78" s="11" t="s">
        <v>215</v>
      </c>
      <c r="G78" s="11" t="s">
        <v>147</v>
      </c>
      <c r="H78" s="11" t="s">
        <v>215</v>
      </c>
      <c r="I78" s="12">
        <v>8727143</v>
      </c>
      <c r="J78" s="12">
        <v>8727143</v>
      </c>
      <c r="K78" s="11" t="s">
        <v>215</v>
      </c>
      <c r="L78" s="11" t="s">
        <v>215</v>
      </c>
      <c r="M78" s="10" t="s">
        <v>107891</v>
      </c>
      <c r="N78" s="11" t="s">
        <v>3710</v>
      </c>
      <c r="O78" s="11" t="s">
        <v>107802</v>
      </c>
      <c r="P78" s="11" t="s">
        <v>107803</v>
      </c>
      <c r="Q78" s="10" t="s">
        <v>107804</v>
      </c>
      <c r="R78" s="11" t="s">
        <v>215</v>
      </c>
      <c r="S78" s="11" t="s">
        <v>215</v>
      </c>
      <c r="T78" s="11" t="s">
        <v>215</v>
      </c>
      <c r="U78" s="11" t="s">
        <v>107805</v>
      </c>
    </row>
    <row r="79" spans="1:21" ht="63.75" x14ac:dyDescent="0.2">
      <c r="A79" s="10" t="s">
        <v>103821</v>
      </c>
      <c r="B79" s="10" t="s">
        <v>107894</v>
      </c>
      <c r="C79" s="11" t="s">
        <v>107838</v>
      </c>
      <c r="D79" s="11" t="s">
        <v>107838</v>
      </c>
      <c r="E79" s="11" t="s">
        <v>107824</v>
      </c>
      <c r="F79" s="11" t="s">
        <v>221</v>
      </c>
      <c r="G79" s="11" t="s">
        <v>86</v>
      </c>
      <c r="H79" s="11" t="s">
        <v>215</v>
      </c>
      <c r="I79" s="12">
        <v>388733</v>
      </c>
      <c r="J79" s="12">
        <v>388733</v>
      </c>
      <c r="K79" s="11" t="s">
        <v>215</v>
      </c>
      <c r="L79" s="11" t="s">
        <v>215</v>
      </c>
      <c r="M79" s="10" t="s">
        <v>107891</v>
      </c>
      <c r="N79" s="11" t="s">
        <v>3710</v>
      </c>
      <c r="O79" s="11" t="s">
        <v>107802</v>
      </c>
      <c r="P79" s="11" t="s">
        <v>107803</v>
      </c>
      <c r="Q79" s="10" t="s">
        <v>107804</v>
      </c>
      <c r="R79" s="11" t="s">
        <v>215</v>
      </c>
      <c r="S79" s="11" t="s">
        <v>215</v>
      </c>
      <c r="T79" s="11" t="s">
        <v>215</v>
      </c>
      <c r="U79" s="11" t="s">
        <v>107805</v>
      </c>
    </row>
    <row r="80" spans="1:21" x14ac:dyDescent="0.2">
      <c r="A80" s="7"/>
      <c r="B80" s="7"/>
      <c r="I80" s="14">
        <f>SUM(I2:I79)</f>
        <v>1932299343</v>
      </c>
      <c r="J80" s="14">
        <f>SUM(J2:J79)</f>
        <v>1932299343</v>
      </c>
      <c r="M80" s="7"/>
      <c r="Q80" s="7"/>
    </row>
    <row r="81" spans="1:17" x14ac:dyDescent="0.2">
      <c r="A81" s="7"/>
      <c r="B81" s="7"/>
      <c r="M81" s="7"/>
      <c r="Q81" s="7"/>
    </row>
    <row r="82" spans="1:17" ht="140.25" x14ac:dyDescent="0.2">
      <c r="A82" s="21">
        <v>82101603</v>
      </c>
      <c r="B82" s="7" t="s">
        <v>107908</v>
      </c>
      <c r="I82" s="15">
        <v>7500000</v>
      </c>
    </row>
    <row r="83" spans="1:17" ht="140.25" x14ac:dyDescent="0.2">
      <c r="A83" s="21">
        <v>82101603</v>
      </c>
      <c r="B83" s="7" t="s">
        <v>107908</v>
      </c>
      <c r="I83" s="15">
        <v>7500000</v>
      </c>
    </row>
    <row r="84" spans="1:17" ht="140.25" x14ac:dyDescent="0.2">
      <c r="A84" s="21">
        <v>82101603</v>
      </c>
      <c r="B84" s="7" t="s">
        <v>107908</v>
      </c>
      <c r="I84" s="15">
        <v>7500000</v>
      </c>
    </row>
    <row r="85" spans="1:17" ht="140.25" x14ac:dyDescent="0.2">
      <c r="A85" s="21">
        <v>82101603</v>
      </c>
      <c r="B85" s="7" t="s">
        <v>107908</v>
      </c>
      <c r="I85" s="15">
        <v>7500000</v>
      </c>
    </row>
    <row r="86" spans="1:17" ht="140.25" x14ac:dyDescent="0.2">
      <c r="A86" s="21">
        <v>82101603</v>
      </c>
      <c r="B86" s="7" t="s">
        <v>107908</v>
      </c>
      <c r="I86" s="15">
        <v>7500000</v>
      </c>
    </row>
    <row r="87" spans="1:17" ht="140.25" x14ac:dyDescent="0.2">
      <c r="A87" s="13">
        <v>80111620</v>
      </c>
      <c r="B87" s="19" t="s">
        <v>107909</v>
      </c>
      <c r="C87" s="13"/>
      <c r="D87" s="13"/>
      <c r="E87" s="13"/>
      <c r="F87" s="13"/>
      <c r="G87" s="13"/>
      <c r="H87" s="13"/>
      <c r="I87" s="20">
        <v>12600000</v>
      </c>
    </row>
    <row r="88" spans="1:17" ht="38.25" x14ac:dyDescent="0.2">
      <c r="A88" s="13"/>
      <c r="B88" s="19" t="s">
        <v>107912</v>
      </c>
      <c r="C88" s="13"/>
      <c r="D88" s="13"/>
      <c r="E88" s="13"/>
      <c r="F88" s="13"/>
      <c r="G88" s="13"/>
      <c r="H88" s="13"/>
      <c r="I88" s="20">
        <v>25500000</v>
      </c>
    </row>
    <row r="89" spans="1:17" ht="38.25" x14ac:dyDescent="0.2">
      <c r="A89" s="13"/>
      <c r="B89" s="19" t="s">
        <v>107910</v>
      </c>
      <c r="C89" s="13"/>
      <c r="D89" s="13"/>
      <c r="E89" s="13"/>
      <c r="F89" s="13"/>
      <c r="G89" s="13"/>
      <c r="H89" s="13"/>
      <c r="I89" s="20">
        <v>4800000</v>
      </c>
    </row>
    <row r="90" spans="1:17" ht="76.5" x14ac:dyDescent="0.2">
      <c r="A90" s="18">
        <v>82101801</v>
      </c>
      <c r="B90" s="16" t="s">
        <v>107875</v>
      </c>
      <c r="C90" s="16"/>
      <c r="D90" s="15">
        <v>3000000</v>
      </c>
      <c r="G90" s="17">
        <v>4000000</v>
      </c>
      <c r="I90" s="17">
        <f>+G90-D90</f>
        <v>1000000</v>
      </c>
    </row>
    <row r="91" spans="1:17" ht="76.5" x14ac:dyDescent="0.2">
      <c r="A91" s="18">
        <v>82101801</v>
      </c>
      <c r="B91" s="16" t="s">
        <v>107876</v>
      </c>
      <c r="C91" s="16"/>
      <c r="D91" s="15">
        <v>3000000</v>
      </c>
      <c r="G91" s="17">
        <v>5000000</v>
      </c>
      <c r="I91" s="17">
        <f t="shared" ref="I91:I96" si="0">+G91-D91</f>
        <v>2000000</v>
      </c>
    </row>
    <row r="92" spans="1:17" ht="76.5" x14ac:dyDescent="0.2">
      <c r="A92" s="18">
        <v>82101801</v>
      </c>
      <c r="B92" s="16" t="s">
        <v>107911</v>
      </c>
      <c r="C92" s="16"/>
      <c r="D92" s="15">
        <v>3000000</v>
      </c>
      <c r="G92" s="17">
        <v>5000000</v>
      </c>
      <c r="I92" s="17">
        <f t="shared" si="0"/>
        <v>2000000</v>
      </c>
    </row>
    <row r="93" spans="1:17" ht="76.5" x14ac:dyDescent="0.2">
      <c r="A93" s="18">
        <v>82101801</v>
      </c>
      <c r="B93" s="16" t="s">
        <v>107878</v>
      </c>
      <c r="C93" s="16"/>
      <c r="D93" s="15">
        <v>3000000</v>
      </c>
      <c r="G93" s="17">
        <v>4000000</v>
      </c>
      <c r="I93" s="17">
        <f t="shared" si="0"/>
        <v>1000000</v>
      </c>
    </row>
    <row r="94" spans="1:17" ht="76.5" x14ac:dyDescent="0.2">
      <c r="A94" s="18">
        <v>82101801</v>
      </c>
      <c r="B94" s="16" t="s">
        <v>107879</v>
      </c>
      <c r="C94" s="16"/>
      <c r="D94" s="15">
        <v>3000000</v>
      </c>
      <c r="G94" s="17">
        <v>4000000</v>
      </c>
      <c r="I94" s="17">
        <f t="shared" si="0"/>
        <v>1000000</v>
      </c>
    </row>
    <row r="95" spans="1:17" ht="76.5" x14ac:dyDescent="0.2">
      <c r="A95" s="18">
        <v>82101801</v>
      </c>
      <c r="B95" s="16" t="s">
        <v>107880</v>
      </c>
      <c r="C95" s="16"/>
      <c r="D95" s="15">
        <v>3000000</v>
      </c>
      <c r="G95" s="17">
        <v>5000000</v>
      </c>
      <c r="I95" s="17">
        <f t="shared" si="0"/>
        <v>2000000</v>
      </c>
    </row>
    <row r="96" spans="1:17" ht="76.5" x14ac:dyDescent="0.2">
      <c r="A96" s="18">
        <v>82101801</v>
      </c>
      <c r="B96" s="16" t="s">
        <v>107883</v>
      </c>
      <c r="C96" s="16"/>
      <c r="D96" s="15">
        <v>3000000</v>
      </c>
      <c r="G96" s="17">
        <v>5000000</v>
      </c>
      <c r="I96" s="17">
        <f t="shared" si="0"/>
        <v>2000000</v>
      </c>
    </row>
    <row r="97" spans="9:9" x14ac:dyDescent="0.2">
      <c r="I97" s="15">
        <f>SUM(I82:I96)</f>
        <v>91400000</v>
      </c>
    </row>
  </sheetData>
  <printOptions horizontalCentered="1"/>
  <pageMargins left="0.15748031496062992" right="0.23622047244094491" top="0.28000000000000003" bottom="0.76" header="0.51181102362204722" footer="0.51181102362204722"/>
  <pageSetup scale="55" orientation="landscape" r:id="rId1"/>
  <headerFooter>
    <oddFooter>Página &amp;P de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ht="12.75" customHeight="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'!Títulos_a_imprimir</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ADMINISTRATIVA</dc:creator>
  <cp:keywords/>
  <dc:description/>
  <cp:lastModifiedBy>user</cp:lastModifiedBy>
  <cp:lastPrinted>2024-09-04T16:41:29Z</cp:lastPrinted>
  <dcterms:created xsi:type="dcterms:W3CDTF">2024-09-04T16:27:22Z</dcterms:created>
  <dcterms:modified xsi:type="dcterms:W3CDTF">2024-10-03T22:32:31Z</dcterms:modified>
  <cp:category/>
  <cp:contentStatus/>
</cp:coreProperties>
</file>