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LUZ MARIA VIANA\PLAN ANUAL DE ADQUISICIONES 2024\"/>
    </mc:Choice>
  </mc:AlternateContent>
  <bookViews>
    <workbookView xWindow="0" yWindow="0" windowWidth="25200" windowHeight="1198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7" i="1"/>
  <c r="D9" i="1" s="1"/>
  <c r="E5" i="1"/>
  <c r="E10" i="1" l="1"/>
</calcChain>
</file>

<file path=xl/sharedStrings.xml><?xml version="1.0" encoding="utf-8"?>
<sst xmlns="http://schemas.openxmlformats.org/spreadsheetml/2006/main" count="12" uniqueCount="12">
  <si>
    <t xml:space="preserve">ADOPCION </t>
  </si>
  <si>
    <t>MODIFICACION 1</t>
  </si>
  <si>
    <t>MODIFICACION 2</t>
  </si>
  <si>
    <t>RESOLUCIÓN No. 006 DE ENERO 05 DE 2024 ADOPCIÓN PLAN ANUAL DE ADQUISIONES 2024</t>
  </si>
  <si>
    <t>RS 014 Modificación 1 enero 15 de 2024 Plan de Compras 2024</t>
  </si>
  <si>
    <t>ENERO 18-2024</t>
  </si>
  <si>
    <t>ENERO 5-2024</t>
  </si>
  <si>
    <t>ENERO 15-2024</t>
  </si>
  <si>
    <t>RS 019 ENERO 18 Modificación 2 Plan de Compras 2024</t>
  </si>
  <si>
    <t>PAA PUBLICADO</t>
  </si>
  <si>
    <t>PLAN ANUAL DE ADQUISICIONES 2024 Y MODIFICACIONES</t>
  </si>
  <si>
    <t>elimimar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</si>
</sst>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43" fontId="0" fillId="0" borderId="0" xfId="1" applyFont="1"/>
    <xf numFmtId="0" fontId="4" fillId="0" borderId="0" xfId="0" applyFont="1"/>
    <xf numFmtId="3" fontId="4" fillId="0" borderId="0" xfId="0" applyNumberFormat="1" applyFont="1"/>
    <xf numFmtId="43" fontId="0" fillId="0" borderId="0" xfId="1" applyFont="1" applyProtection="1">
      <protection locked="0"/>
    </xf>
    <xf numFmtId="43" fontId="2" fillId="0" borderId="0" xfId="1" applyFont="1"/>
    <xf numFmtId="3" fontId="4" fillId="2" borderId="0" xfId="0" applyNumberFormat="1" applyFont="1" applyFill="1"/>
    <xf numFmtId="43" fontId="0" fillId="2" borderId="0" xfId="1" applyFont="1" applyFill="1"/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7"/>
  <sheetViews>
    <sheetView tabSelected="1" workbookViewId="0">
      <selection activeCell="G16" sqref="G16"/>
    </sheetView>
  </sheetViews>
  <sheetFormatPr baseColWidth="10" defaultRowHeight="15" x14ac:dyDescent="0.25"/>
  <cols>
    <col min="1" max="1" width="19.42578125" customWidth="1"/>
    <col min="2" max="2" width="18" customWidth="1"/>
    <col min="3" max="3" width="19.5703125" style="1" customWidth="1"/>
    <col min="4" max="4" width="16.85546875" style="1" customWidth="1"/>
    <col min="5" max="5" width="21.42578125" style="1" customWidth="1"/>
    <col min="13" max="13" width="16.85546875" bestFit="1" customWidth="1"/>
  </cols>
  <sheetData>
    <row r="2" spans="1:13" x14ac:dyDescent="0.25">
      <c r="A2" s="8" t="s">
        <v>10</v>
      </c>
      <c r="B2" s="8"/>
      <c r="C2" s="8"/>
      <c r="D2" s="8"/>
      <c r="E2" s="8"/>
    </row>
    <row r="4" spans="1:13" x14ac:dyDescent="0.25">
      <c r="E4" s="1" t="s">
        <v>9</v>
      </c>
    </row>
    <row r="5" spans="1:13" x14ac:dyDescent="0.25">
      <c r="A5" t="s">
        <v>6</v>
      </c>
      <c r="B5" t="s">
        <v>0</v>
      </c>
      <c r="C5" s="1">
        <v>1288512315</v>
      </c>
      <c r="E5" s="1">
        <f>+C5</f>
        <v>1288512315</v>
      </c>
      <c r="F5" t="s">
        <v>3</v>
      </c>
      <c r="M5" s="1"/>
    </row>
    <row r="6" spans="1:13" ht="15.75" x14ac:dyDescent="0.25">
      <c r="D6" s="2"/>
      <c r="E6" s="2"/>
    </row>
    <row r="7" spans="1:13" x14ac:dyDescent="0.25">
      <c r="A7" t="s">
        <v>7</v>
      </c>
      <c r="B7" t="s">
        <v>1</v>
      </c>
      <c r="C7" s="1">
        <v>23320000</v>
      </c>
      <c r="D7" s="1">
        <f>+C5+C7</f>
        <v>1311832315</v>
      </c>
      <c r="F7" t="s">
        <v>4</v>
      </c>
    </row>
    <row r="9" spans="1:13" ht="15.75" x14ac:dyDescent="0.25">
      <c r="A9" t="s">
        <v>5</v>
      </c>
      <c r="B9" t="s">
        <v>2</v>
      </c>
      <c r="C9" s="6">
        <v>270494662</v>
      </c>
      <c r="D9" s="1">
        <f>+D7+C9-C14</f>
        <v>1457034977</v>
      </c>
      <c r="E9" s="4">
        <v>1457034977</v>
      </c>
      <c r="F9" t="s">
        <v>8</v>
      </c>
    </row>
    <row r="10" spans="1:13" ht="15.75" x14ac:dyDescent="0.25">
      <c r="C10" s="3">
        <v>54172160</v>
      </c>
      <c r="E10" s="5">
        <f>+D9-E9</f>
        <v>0</v>
      </c>
    </row>
    <row r="11" spans="1:13" ht="15.75" x14ac:dyDescent="0.25">
      <c r="C11" s="3">
        <v>34650000</v>
      </c>
    </row>
    <row r="12" spans="1:13" x14ac:dyDescent="0.25">
      <c r="C12" s="1">
        <v>181672502</v>
      </c>
    </row>
    <row r="13" spans="1:13" x14ac:dyDescent="0.25">
      <c r="E13"/>
    </row>
    <row r="14" spans="1:13" x14ac:dyDescent="0.25">
      <c r="B14" t="s">
        <v>11</v>
      </c>
      <c r="C14" s="7">
        <f>+C15+C16+C17</f>
        <v>125292000</v>
      </c>
      <c r="E14"/>
    </row>
    <row r="15" spans="1:13" x14ac:dyDescent="0.25">
      <c r="C15" s="1">
        <v>40068000</v>
      </c>
      <c r="E15"/>
    </row>
    <row r="16" spans="1:13" x14ac:dyDescent="0.25">
      <c r="C16" s="1">
        <v>53424000</v>
      </c>
      <c r="E16"/>
    </row>
    <row r="17" spans="3:3" x14ac:dyDescent="0.25">
      <c r="C17" s="1">
        <v>31800000</v>
      </c>
    </row>
  </sheetData>
  <mergeCells count="1">
    <mergeCell ref="A2:E2"/>
  </mergeCells>
  <pageMargins left="0.35433070866141736" right="0.27559055118110237" top="0.74803149606299213" bottom="0.74803149606299213" header="0.31496062992125984" footer="0.31496062992125984"/>
  <pageSetup scale="7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2024-03-01T13:31:04Z</cp:lastPrinted>
  <dcterms:created xsi:type="dcterms:W3CDTF">2024-02-29T18:34:25Z</dcterms:created>
  <dcterms:modified xsi:type="dcterms:W3CDTF">2024-04-01T18:50:19Z</dcterms:modified>
</cp:coreProperties>
</file>