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GUILLERMO LEON HENAO\INFORMES CONTROL INTERNO 2020\PLAN ESTRATEGICO Y PLAN DE ACCIÓN 2020\"/>
    </mc:Choice>
  </mc:AlternateContent>
  <xr:revisionPtr revIDLastSave="0" documentId="13_ncr:1_{1EBD0F5D-8912-40DC-BD79-C06D459BD2C8}" xr6:coauthVersionLast="45" xr6:coauthVersionMax="45" xr10:uidLastSave="{00000000-0000-0000-0000-000000000000}"/>
  <bookViews>
    <workbookView xWindow="-120" yWindow="-120" windowWidth="20730" windowHeight="11160" xr2:uid="{00000000-000D-0000-FFFF-FFFF00000000}"/>
  </bookViews>
  <sheets>
    <sheet name="PLAN DE ACCIÓN 2020" sheetId="2" r:id="rId1"/>
  </sheets>
  <definedNames>
    <definedName name="_xlnm._FilterDatabase" localSheetId="0" hidden="1">'PLAN DE ACCIÓN 2020'!$B$11:$P$35</definedName>
    <definedName name="_xlnm.Print_Area" localSheetId="0">'PLAN DE ACCIÓN 2020'!$A$1:$Q$35</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3" i="2" l="1"/>
</calcChain>
</file>

<file path=xl/sharedStrings.xml><?xml version="1.0" encoding="utf-8"?>
<sst xmlns="http://schemas.openxmlformats.org/spreadsheetml/2006/main" count="190" uniqueCount="159">
  <si>
    <t>PERSPECTIVA</t>
  </si>
  <si>
    <t>ESTRATEGIAS</t>
  </si>
  <si>
    <t>Finanzas</t>
  </si>
  <si>
    <t>Procesos Internos</t>
  </si>
  <si>
    <t>OBJETIVO ESTRATÉGICO</t>
  </si>
  <si>
    <t>PROCESO RESPONSABLE</t>
  </si>
  <si>
    <t>VIGENCIA:</t>
  </si>
  <si>
    <t>PRESUPUESTO</t>
  </si>
  <si>
    <t>INDICADOR</t>
  </si>
  <si>
    <t>1.1. Generar recursos financieros para ser autosostenibles.</t>
  </si>
  <si>
    <t>1.1.1. Administrar y desarrollar proyectos.</t>
  </si>
  <si>
    <t>1.1.2. Enajenar activos para generar liquidez.</t>
  </si>
  <si>
    <t>1.2. Prestar un servicio diferencial frente a la Banca privada.</t>
  </si>
  <si>
    <t>1.2.1. Prestar un servicio personalizado a través de la asesoría técnica.</t>
  </si>
  <si>
    <t>2.1. Prestar servicios financieros para la ejecución de proyectos de inversión  que fomenten el desarrollo de la región impactada  y brindando soluciones de liquidez.</t>
  </si>
  <si>
    <t>2.1.1. Otorgar créditos a través de las diferentes líneas.</t>
  </si>
  <si>
    <t>2.1.2. Realizar convenios y contratos para la administración de fondos especiales.</t>
  </si>
  <si>
    <t>3.1. Lograr y mantener la vigilancia por parte de la Superintendencia Financiera, los Sistemas Integrados de Gestión,  y el MIPG</t>
  </si>
  <si>
    <t>3.1.1. Lograr la vigilancia por parte de la Superintendencia Financiera</t>
  </si>
  <si>
    <t>3.1.2. Implementar y certificar el Sistema de Gestión de Calidad.</t>
  </si>
  <si>
    <t>3.1.3. Implementar los estándares mínimos de Seguridad y Salud en el Trabajo.</t>
  </si>
  <si>
    <t>3.1.4. Implementar los planes de acción de las política de gestión y desempeño de MIPG.</t>
  </si>
  <si>
    <t>3.1.5. Implementar el Sistema de Gestión Documental de acuerdo a los lineamientos de la Ley General de Archivo</t>
  </si>
  <si>
    <t>3.2. Cumplir con los mecanismos que permitan la eficiente operación de todos los recursos disponibles.</t>
  </si>
  <si>
    <t>3.2.1. Actualizar la planta de cargos, estructura organizacional y el Manual de Funciones y competencias laborales.</t>
  </si>
  <si>
    <t>3.2.2. Implementar el Plan de Capacitaciones y Bienestar Social e Incentivos.</t>
  </si>
  <si>
    <t>3.2.3. Implementar el Plan Estratégico de Tecnologías de la Información - PETI.</t>
  </si>
  <si>
    <t>3.2.4. Seguimiento a los rendimientos financieros</t>
  </si>
  <si>
    <t>3.2.5. Mejorar las condiciones de Infraestructura física.</t>
  </si>
  <si>
    <t>4.1. Mejorar el nivel de satisfacción de las partes interesadas.</t>
  </si>
  <si>
    <t>4.1.1. Medir el nivel de satisfacción de los clientes externos.</t>
  </si>
  <si>
    <t>4.1.2. Medir el nivel de satisfacción del clima laboral.</t>
  </si>
  <si>
    <t>4.1.3. Resultados de auditorías de entes de control.</t>
  </si>
  <si>
    <t>Clientes</t>
  </si>
  <si>
    <t>Aprendizaje y Crecimiento</t>
  </si>
  <si>
    <t>META DE PRODUCTO (acciones)</t>
  </si>
  <si>
    <t>EVALUACIÓN DE RESULTADOS POR PARTE DE CONTROL INTERNO</t>
  </si>
  <si>
    <t>FRECUENCIA</t>
  </si>
  <si>
    <t>META DE RESULTADO 
(logro de oportunidades)</t>
  </si>
  <si>
    <t>DEBILIDAD
3. Activos improductivos.</t>
  </si>
  <si>
    <t>FORTALEZA:
6. Metodologías financieras actualizadas</t>
  </si>
  <si>
    <t>FORTALEZA
4. Colaboradores competentes.
6. Metodologías financieras actualizadas.
10. Experiencia en administración de recursos</t>
  </si>
  <si>
    <t>DEBILIDAD
1. Limitado músculo financiero.
3. Activos improductivos.</t>
  </si>
  <si>
    <t>FORTALEZA
10. Experiencia en administración de recursos
DEBILIDAD
1. Limitado músculo financiero.</t>
  </si>
  <si>
    <t>FORTALEZA:
1. Aplicaciones tecnológicas implementadas.
2. Equipos de cómputo adecuados.
5. Remodelación de muebles y enseres.
DEBILIDAD:
5. Espacio físico inadecuado para la ejecución de la misión de la entidad.</t>
  </si>
  <si>
    <t>FORTALEZA:
2. Equipos de cómputo adecuados.
DEBILIDAD
7. Ausencia de liderazgo en el proceso de gestión TICs.</t>
  </si>
  <si>
    <t>FORTALEZA:
1. Aplicaciones tecnológicas implementadas.
6. Metodologías financieras actualizadas.
10. Experiencia en administración de recursos
DEBILIDADES:
1. Limitado músculo financiero.
2. Ausencia de liderazgo en la gerencia de proyectos.
8. Insuficientes recursos para capacitación técnica.</t>
  </si>
  <si>
    <t>FORTALEZA:
3. Estabilidad laboral para la mayoría de los colaboradores.
4. Colaboradores competentes.
7. Remuneración oportuna.
8. Liderazgo gerencial positivo.
DEBILIDAD
4. Actitudes que desestabilizan el clima organizacional.
6. Baja remuneración para los colaboradores.
8. Insuficientes recursos para capacitación técnica.</t>
  </si>
  <si>
    <t>DEBILIDAD
9. Metodologías documentadas desactualizadas para la ejecución de las actividades.</t>
  </si>
  <si>
    <t>FORTALEZA
6. Metodologías financieras actualizadas
10. Experiencia en administración de recursos
DEBILIDAD
9. Metodologías documentadas desactualizadas para la ejecución de las actividades.</t>
  </si>
  <si>
    <t>FORTALEZA:
3. Estabilidad laboral para la mayoría de los colaboradores.
7. Remuneración oportuna.
8. Liderazgo gerencial positivo.
9. Buena imagen corporativa.
DEBILIDAD
4. Actitudes que desestabilizan el clima organizacional.
6. Baja remuneración para los colaboradores.
10. Inequidad en la carga laboral</t>
  </si>
  <si>
    <t>DEBILIDAD
10. Inequidad en la carga laboral</t>
  </si>
  <si>
    <t>ASOCIACIÓN CON FORTALEZAS Y DEBILIDADES</t>
  </si>
  <si>
    <t>ASOCIACIÓN CON OPORTUNIDADES Y AMENAZAS</t>
  </si>
  <si>
    <t>OPORTUNIDAD
1. Mercado en expansión
3. Alta credibilidad y permanencia de los clientes</t>
  </si>
  <si>
    <t>OPORTUNIDAD
1. Mercado en expansión
3. Alta credibilidad y permanencia de los clientes
4. Posibilidad de administrar asociaciones público privadas APP   
5. Posibilidad de alianzas estratégicas con otros INFIS</t>
  </si>
  <si>
    <t>OPORTUNIDAD
1. Mercado en expansión
3. Alta credibilidad y permanencia de los clientes
4. Posibilidad de administrar asociaciones público privadas APP   
6. Posibilidad de acceder a cupos de redescuento</t>
  </si>
  <si>
    <t>OPORTUNIDAD
1. Mercado en expansión
3. Alta credibilidad y permanencia de los clientes
4. Posibilidad de administrar asociaciones público privadas APP   
5. Posibilidad de alianzas estratégicas con otros INFIS
10. Posibilidad de participación en proyectos estratégicos</t>
  </si>
  <si>
    <t>AMENAZA:
2. Cambios de gobierno.</t>
  </si>
  <si>
    <t>AMENAZA:
3. Injerencia de la política pública.</t>
  </si>
  <si>
    <t>AMENAZA:
5. Fluctuaciones del mercado financiero.</t>
  </si>
  <si>
    <t xml:space="preserve">OPORTUNIDAD
1. Mercado en expansión
3. Alta credibilidad y permanencia de los clientes
6. Posibilidad de acceder a cupos de redescuento
9. Cobertura de entidades con difícil acceso a créditos
AMENAZA:
6. Decreto 1068 de 2015    </t>
  </si>
  <si>
    <t xml:space="preserve">OPORTUNIDAD
1. Mercado en expansión
2. Regulación INFIS
5. Posibilidad de alianzas estratégicas con otros INFIS
6. Posibilidad de acceder a cupos de redescuento
7. Formar parte de una agremiación nacional de INFIS
8. Posibilidad de ampliación del portafolio de servicios
AMENAZA:
1. Temporalidad ajustada para la implementación de requisitos de la regulación.
4. Regulación y control inadecuados por el desconocimiento de la naturaleza de los INFIS.
6. Decreto 1068 de 2015   </t>
  </si>
  <si>
    <t>AMENAZA:
7. Fraudes informáticos.</t>
  </si>
  <si>
    <t>No aplica</t>
  </si>
  <si>
    <t>DEBILIDAD
9. Metodologías documentadas desactualizadas para la ejecución de las actividades
FORTALEZA:
1. Aplicaciones tecnológicas implementadas.</t>
  </si>
  <si>
    <t>Cantidad de proyectos desarrollados y administrados / Total de proyectos planteados para administrar y desarrolar</t>
  </si>
  <si>
    <t>Asesorías Técnicas personalizadas realizadas / Total de Asesorias Técnicas personalizadas programadas</t>
  </si>
  <si>
    <t>Otorgamiento de la Vigilancia por la Superintendencia Financiera</t>
  </si>
  <si>
    <t>Sistema de Gestión de Calidad Certificado</t>
  </si>
  <si>
    <t xml:space="preserve">Incremento del 10% en el avance de implementación de las polítcas de gestión y desempeño respecto al resultado del año anterior. </t>
  </si>
  <si>
    <t xml:space="preserve">Diseñar e implementar 2 instrumentos archivisticos </t>
  </si>
  <si>
    <t>Cantidad de actividades ejecutadas del Plan Estratégico de Tecnologías de la Información - PETI. / Total de actividades programadas</t>
  </si>
  <si>
    <t>Indice de satisfacción del clima laboral en un 75%</t>
  </si>
  <si>
    <t>Indice de satisfacción del cliente externo  en un 75%</t>
  </si>
  <si>
    <t>Cantidad de Auditorias con concepto favorable / Total de auditorias realizadas por el ente de control</t>
  </si>
  <si>
    <t>Gestión del Talento Humano</t>
  </si>
  <si>
    <t>Seguimiento y Evaluación</t>
  </si>
  <si>
    <t>Colocación</t>
  </si>
  <si>
    <t>Gestión Administrativa</t>
  </si>
  <si>
    <t>Gestión Financiera</t>
  </si>
  <si>
    <t>Gestión de Calidad</t>
  </si>
  <si>
    <t>Gestión Estratégica</t>
  </si>
  <si>
    <t>Captación</t>
  </si>
  <si>
    <t>Gestión de Proyectos</t>
  </si>
  <si>
    <t>10% de avance respecto a la medición del año anterior</t>
  </si>
  <si>
    <t>2 instrumentos archivisticos diseñados e implementados</t>
  </si>
  <si>
    <t>100% auditorias con concepto favorable</t>
  </si>
  <si>
    <t xml:space="preserve">Porcentaje de ejecución del renglón de presupuesto </t>
  </si>
  <si>
    <t>Porcentaje de cumplimiento del Proyecto de Fortalecimiento Institucional</t>
  </si>
  <si>
    <t>3 activos enajenados</t>
  </si>
  <si>
    <t>Cantidad de activos enajenados / Cantidad de activos por enajenar</t>
  </si>
  <si>
    <t>Valor de Créditos Otorgados en la vigencia / Valor Total de Créditos proyectados para otorgar</t>
  </si>
  <si>
    <t>Julio</t>
  </si>
  <si>
    <t>Valor de incremento en recursos administrados en relación con la vigencia anterior.</t>
  </si>
  <si>
    <t>Crecimiento en # de convenios con relación  a la vigencia anterior.</t>
  </si>
  <si>
    <t>Cantidad de actividades ejecutadas del Plan de Trabajo del SGC / Cantidad de actividades planeadas del Sistema de Gestión de Calidad</t>
  </si>
  <si>
    <t>100% de cumplimiento del plan de trabajo asociado al SGC.</t>
  </si>
  <si>
    <t>Resultados de Auditoria con Concepto de Certificación de la empresa.</t>
  </si>
  <si>
    <t>100% de cumplimiento de los 21 estándares del SGSST relacionados en la Resolución 0312 del 13 de Febrero de 2019</t>
  </si>
  <si>
    <t>Cantidad de  estándares del SGSST relacionados en la Resolución 0312 del 13 de Febrero de 2019 cumplidos / 21 estándares del SGSST relacionados en la Resolución 0312 del 13 de Febrero de 2019</t>
  </si>
  <si>
    <t>Cantidad de  actividades ejecutadas del Plan Anual de Trabajo / Total de actividades planeadas en el Plan Anual de Trabajo de SG SST.</t>
  </si>
  <si>
    <t>Cantidad de políticas priorizadas con porcentaje de avance / Total de políticas priorizadas en el Comité Institucional de MIPG.</t>
  </si>
  <si>
    <t>6 políticas de gestión y desempeño priorizadas</t>
  </si>
  <si>
    <t>Porcentaje de avance de la política de gestión documental</t>
  </si>
  <si>
    <t>Planta de Cargos actualizada.</t>
  </si>
  <si>
    <t>Estructura organizacional actualizada.</t>
  </si>
  <si>
    <t>Manual de Funciones actualizado.</t>
  </si>
  <si>
    <t>Acuerdo de Consejo Directivo con Planta de Cargos</t>
  </si>
  <si>
    <t>Acuerdo de Consejo Directivo con Estructura Organizacional actualizada</t>
  </si>
  <si>
    <t>Cantidad de Cargos con Manual de Funciones actualizado /Total de cargos existentes.</t>
  </si>
  <si>
    <t>156 visitas</t>
  </si>
  <si>
    <t>Asesorías Técnicas personalizadas realizadas efectivas / Total de Asesorias Técnicas personalizadas realizadas</t>
  </si>
  <si>
    <t>1 proyecto para la vigencia</t>
  </si>
  <si>
    <t>Ingresos generados producto de los proyectos ejecutados</t>
  </si>
  <si>
    <t>DATOS</t>
  </si>
  <si>
    <t>RESULTADO</t>
  </si>
  <si>
    <t>RESULTADOS DE ACUERDO AL INDICADOR</t>
  </si>
  <si>
    <t>$20.000.000 en ingresos generados por la administración de proyectos</t>
  </si>
  <si>
    <t>Liquidez obtenida / Liquidez proyectada</t>
  </si>
  <si>
    <t>Esta en proceso de Ordenanza para la enajenación.</t>
  </si>
  <si>
    <t>60% de las Asesorías Técnicas efectivas</t>
  </si>
  <si>
    <t>100% de cumplimiento de las etapas para lograr la vigilancia por por la Superintendencia Financiera</t>
  </si>
  <si>
    <t>Cantidad de etapas cumplidas para lograr la vigilancia por la Superintendencia Financiera / Total de etapas necesarias para lograr la vigilancia por la Superintendencia Financiera</t>
  </si>
  <si>
    <t>Empresa vigilada por la Superintendencia Financiera</t>
  </si>
  <si>
    <t>Esta en proceso de obtención.</t>
  </si>
  <si>
    <t>Esta en proceso de solicitud ante el ente certificados</t>
  </si>
  <si>
    <t>Para la vigencia 2018 el porcentaje de avance fue del 45,1% para la vigencia 2019 llevamos un porcentaje de avance del 47,13%, lo que significa que tenemos un incremento de 2,03%</t>
  </si>
  <si>
    <t>Está en proceso de construcción</t>
  </si>
  <si>
    <t>Cantidad de actividades ejecutadas del Plan de Bienestar Social e Incentivos / Total de actividades programadas</t>
  </si>
  <si>
    <t>Cantidad de actividades ejecutadas del Plan Institucional de Capacitación / Total de actividades programadas</t>
  </si>
  <si>
    <t>Año 2018: 5
Año 2019: 8</t>
  </si>
  <si>
    <t>Aumentar en 3 convenios respecto al año 2018</t>
  </si>
  <si>
    <t>VIGENCIA 2020</t>
  </si>
  <si>
    <t>Tecnología de la Información</t>
  </si>
  <si>
    <r>
      <t>OPORTUNIDAD
2.</t>
    </r>
    <r>
      <rPr>
        <sz val="9"/>
        <color theme="1"/>
        <rFont val="Times New Roman"/>
        <family val="1"/>
      </rPr>
      <t xml:space="preserve">       </t>
    </r>
    <r>
      <rPr>
        <sz val="9"/>
        <color theme="1"/>
        <rFont val="Calibri"/>
        <family val="2"/>
        <scheme val="minor"/>
      </rPr>
      <t>Regulación INFIS</t>
    </r>
  </si>
  <si>
    <t>SEGUIMIENTO:</t>
  </si>
  <si>
    <t>En la vigencia 2019 se presentó al consejo Directivo del INFIDER la enajenación de tres activos de la entidad como son: la venta del lote # 10 en el sector de la villa olímpica, las acciones del terminal y las acciones del diagnosticentro Risarlada enahi se tomó la decision de presentar un proyecto de acuerdo a la asamblea del Risaralda par asolicitar la autorización de venta de estos acivos.    La autorización solo la concedieron para la venta de las acciones del diagnosticentro.                                                   La gerencia está en los trámites para colocar dichas accones en venta.    Se está a la espera de presentar nuevamente el proyecto de la venta de los oros bienes.</t>
  </si>
  <si>
    <t>El INFIDER a través de los profesionales comerciales realizaron 40 visitas y en forma periódica a todos nuestros clientes con el fin de bridar asesorías técnicas y personalizadas, con el fin de que nuestros clientes continúen con el INFIDER y quieran acceder a otros créditos para fomento y desarrollo.</t>
  </si>
  <si>
    <t>Al 31 de marzo los dineros que hay en el INFIDER por convenios de administración de recursos y captación son los siguientes:                   CONVENIOS: $ 18.560,344,481,28      CAPTACIÓN: $ 619,960,276,76</t>
  </si>
  <si>
    <t>El valor total de los créditos otorrgados por el INFIDER en sus lineas de crédito ascienfde a la suma de $ 15,277,752,400.87 distribuidos de la siguiente manera:                                                                                         FOMENTO:     $9,153,611,579.00                                     SERV.PÚBLICOS: $2,436,725,596.89                        TESORERÍA:   $1,863,909,091.00                                           MAN. DE DEUDA:   $1,365,945,977.63                     DES. DE ACTAS: $ 457,560,156.35</t>
  </si>
  <si>
    <t>Hay una disminución del 18.00 % con respecto al mismo periodo del año anterior debido as los cambios que hubo de admnistraciones de los entes territoriales, donde habían unos creditos de tesoreria y descuentos de actas los cuale sfuron cancelados antes de terminar la vigencia 2019. pero el área comecial en cabeza de la gerencia están buscando la colocación de nuevos créditos.</t>
  </si>
  <si>
    <t>El INFIDER cuenta con un sistema de gestión de la calidad SGC que en estos momentos está articulado con el MIPG, y esta administarción está en la tarea de realizar unas actualizaciones para poder acceder a la correspondiente cerificación de calidad otorgado por un organismio cerificador en calidad.</t>
  </si>
  <si>
    <t xml:space="preserve">La entidad cuenta con el plan en el sistema de gestión  en   seguridad, salud en el tarbajo, se les está realizando unas actualizaciones en la matrz de riesgos y se eta a la espera de contartar una persona idónea que se encargue de manejar este sistema que es un requerimiento de ley. </t>
  </si>
  <si>
    <t>El INFIDER construyó e implementó el plande acción para las 17  políticas y las 7 dimensiones contenidas en el modelo integrado de planeación y gestión y está publicado en la página web de la entidad y se le hace seguimiento por parte de la Ofcina Asesora de Control Interno.</t>
  </si>
  <si>
    <t>La entidad realizó la contartación de una empresa que se encarga de manejar y custodiar  el archivo central, en la actualidad se encuentra en la actualización de TRD.                                                                                  Además se tiene un software de recepción de documentos que realiza la trazabilidad de la entrada y salida de documentos.</t>
  </si>
  <si>
    <t>Se le presentó la planta de cargos al Consejo Directivo y fue aprobado a travésd e acuerdo.</t>
  </si>
  <si>
    <t>Teniendo en cuenta el decrto 1083  y los requerimientos que ha hecho la SFC la entida ha realizado unos cambios en la planta estructural y algunas modificaciones ala funciones y a los procedimientos, estos furon presentados al Consejo Directivo, y unos cargos quer están en provisionalidad se le informó al CNSC para sacar a concurso.</t>
  </si>
  <si>
    <t>La entidad cuenta en la actualidad con 16 cargos con sus funciones y procedimientos, esperando alcanzar la vigilancia por parte de la SFC para realizar la creación de varios acrgos como es el de planeación y sistemas.</t>
  </si>
  <si>
    <t xml:space="preserve">La entidad tiene elaborado e implementado el manual de políticas de talento humano y ahí está contemplado los planes  de inducción, reinducción, bienestar social e incentivos, capacitación.                                                                                       </t>
  </si>
  <si>
    <t xml:space="preserve">La entidad tiene elaborado e implementado el manual de políticas de talento humano y ahí está contemplado los planes  de inducción, reinducción, bienestar social e incentivos, capacitación.                                                                                            </t>
  </si>
  <si>
    <t>El INFIDER par cumplir con uno de los requerimientos que hizo la SFC construyó e  Implementó el Plan Estratégico de Tecnologías de la Información - PETI.se encuentra para realizar algunas actualizaciones.                                                                         Se hizo la contratación de un ingeniero y un técnico en sistamas con el fin de que se hagan cargo de todo el sistema informático de la entidad.</t>
  </si>
  <si>
    <t>El INFIDER tien creado el comité  financiero y se reunen cada mes con el fin de hacer seguimiento a las tasa de interés y a los rendimientos financieros generados por la colocación en banco. Las actas están al día.</t>
  </si>
  <si>
    <t>En lavigencia 2019 se realizaron algunois cambios en la planta física de la entidad asi´como la actulaizacion del hardware y para este año se tiene programada la compra de unos servidores que nos darán la confianza necesaria para la seguridad informática del INFIDER.</t>
  </si>
  <si>
    <t>La satisfacción del cliente es una de nuestras prioridades y la razón de ser del INFIDER es por eso que la entidad hace un cronograma de visitas permanentes a las  diferntes entidades que tienen productos con nosotros par brindarles la asesoría pertinente relacionando con el  portafiolio de servicios, además se está en la actulización de la encuesta par medir el grado de satisafación.</t>
  </si>
  <si>
    <t>El INFIDER en cabeza de la gerencia y la Dirección administrativa y financiera se encuentran liderando la medición del clima laboral a través de una encuetas a cada uno de sus funcionarios.</t>
  </si>
  <si>
    <t>La Contraloría Genertal de Risaralda no realizó auditorías en el último año.</t>
  </si>
  <si>
    <t xml:space="preserve">Se hizo la implementación del Software financiero y se siguen haciendo algunos ajustes, se contrató los servicios de la firma AHG para reestructurar y actualizar el sistema de gestión de la calidad, el cual será llevado y presentado al Consejo Directivo del INFIDER para su aprobación. Se continuó con la implementación del nuevo modelo integrado de planeación y gestión MIPG de acuerdo al decreto 1499 de septiembre de 2017 el cual va a integrar los modelos de calidad, MECI planeación y gestión.                                                                                                Se continuó con las reuniones con la asociación de INFIS para trabajar en forma conjunta los requisitos que pide la SFC, además se hizo  la construcción de los diferentes manuales de riesgos que exige la SFC todos presentados y aprobados por el Consejo Directivo, así como  el SIIF que ya está implementado el cual era un requisito primordial por parte de ellos, para la vigencia 2020 se espera la visita de la SFC. Además el INFIDER mejoró la calificación otorgada por la calificadora de riesgos al pasar de BB a A.
</t>
  </si>
  <si>
    <t>Se continuó con el convenio con el Municipio de Pereira de $ 700.000.000.00 para estructurar préstamos a los pequeños microempresarios del Municipio, el INFIDER realizó el proceso de licitación para seleccionar un operador que tenga experiencia en esta línea de microcréditos y en la vigencia 2018 y 2019 se empezaron a hacer los desembolsos de microcréditos a los microempresarios de Pereira.el convenio continúa en esta vigencua.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</si>
</sst>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9" x14ac:knownFonts="1">
    <font>
      <sz val="11"/>
      <color theme="1"/>
      <name val="Calibri"/>
      <family val="2"/>
      <scheme val="minor"/>
    </font>
    <font>
      <sz val="12"/>
      <color theme="1"/>
      <name val="Calibri"/>
      <family val="2"/>
    </font>
    <font>
      <sz val="12"/>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b/>
      <sz val="12"/>
      <color rgb="FF000000"/>
      <name val="Calibri"/>
      <family val="2"/>
    </font>
    <font>
      <b/>
      <sz val="12"/>
      <color theme="1"/>
      <name val="Calibri"/>
      <family val="2"/>
    </font>
    <font>
      <b/>
      <sz val="22"/>
      <color theme="1"/>
      <name val="Calibri"/>
      <family val="2"/>
      <scheme val="minor"/>
    </font>
    <font>
      <sz val="14"/>
      <color theme="1"/>
      <name val="Arial"/>
      <family val="2"/>
    </font>
    <font>
      <sz val="11"/>
      <color rgb="FF666666"/>
      <name val="Arial"/>
      <family val="2"/>
    </font>
    <font>
      <sz val="11"/>
      <color theme="1"/>
      <name val="Calibri"/>
      <family val="2"/>
      <scheme val="minor"/>
    </font>
    <font>
      <b/>
      <sz val="20"/>
      <color theme="1"/>
      <name val="Calibri"/>
      <family val="2"/>
      <scheme val="minor"/>
    </font>
    <font>
      <b/>
      <sz val="9"/>
      <color theme="1"/>
      <name val="Calibri"/>
      <family val="2"/>
      <scheme val="minor"/>
    </font>
    <font>
      <sz val="9"/>
      <color theme="1"/>
      <name val="Calibri"/>
      <family val="2"/>
      <scheme val="minor"/>
    </font>
    <font>
      <sz val="9"/>
      <color theme="1"/>
      <name val="Times New Roman"/>
      <family val="1"/>
    </font>
    <font>
      <sz val="9"/>
      <color theme="1"/>
      <name val="Calibri"/>
      <family val="2"/>
    </font>
    <font>
      <sz val="9"/>
      <color rgb="FF000000"/>
      <name val="Calibri"/>
      <family val="2"/>
      <scheme val="minor"/>
    </font>
    <font>
      <sz val="10"/>
      <color theme="1"/>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7" tint="0.399975585192419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2" fontId="11" fillId="0" borderId="0" applyFont="0" applyFill="0" applyBorder="0" applyAlignment="0" applyProtection="0"/>
    <xf numFmtId="9" fontId="11" fillId="0" borderId="0" applyFont="0" applyFill="0" applyBorder="0" applyAlignment="0" applyProtection="0"/>
  </cellStyleXfs>
  <cellXfs count="51">
    <xf numFmtId="0" fontId="0" fillId="0" borderId="0" xfId="0"/>
    <xf numFmtId="0" fontId="9" fillId="0" borderId="0" xfId="0" applyFont="1" applyAlignment="1">
      <alignment vertical="center"/>
    </xf>
    <xf numFmtId="0" fontId="10" fillId="0" borderId="0" xfId="0" applyFont="1" applyAlignment="1">
      <alignment vertical="center" wrapText="1"/>
    </xf>
    <xf numFmtId="0" fontId="0" fillId="0" borderId="0" xfId="0" applyFill="1"/>
    <xf numFmtId="0" fontId="8" fillId="0" borderId="0" xfId="0" applyFont="1" applyBorder="1" applyAlignment="1">
      <alignment vertical="center" wrapText="1"/>
    </xf>
    <xf numFmtId="9" fontId="12" fillId="7" borderId="0" xfId="2" applyFont="1" applyFill="1" applyAlignment="1">
      <alignment horizontal="center" vertical="center"/>
    </xf>
    <xf numFmtId="0" fontId="13" fillId="3" borderId="1" xfId="0" applyFont="1" applyFill="1" applyBorder="1" applyAlignment="1">
      <alignment vertical="center"/>
    </xf>
    <xf numFmtId="0" fontId="13" fillId="6"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9" fontId="13" fillId="7" borderId="1" xfId="0" applyNumberFormat="1" applyFont="1" applyFill="1" applyBorder="1" applyAlignment="1">
      <alignment horizontal="center" vertical="center" wrapText="1"/>
    </xf>
    <xf numFmtId="6" fontId="14" fillId="0" borderId="1" xfId="0" applyNumberFormat="1" applyFont="1" applyFill="1" applyBorder="1" applyAlignment="1">
      <alignment horizontal="justify" vertical="center" wrapText="1"/>
    </xf>
    <xf numFmtId="9" fontId="13" fillId="3" borderId="1" xfId="0" applyNumberFormat="1" applyFont="1" applyFill="1" applyBorder="1" applyAlignment="1">
      <alignment horizontal="center" vertical="center" wrapText="1"/>
    </xf>
    <xf numFmtId="42" fontId="14" fillId="0" borderId="1" xfId="1"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4" fillId="0" borderId="1" xfId="0" applyFont="1" applyBorder="1" applyAlignment="1">
      <alignment horizontal="justify" vertical="center" wrapText="1"/>
    </xf>
    <xf numFmtId="9" fontId="13" fillId="5" borderId="1" xfId="0" applyNumberFormat="1" applyFont="1" applyFill="1" applyBorder="1" applyAlignment="1">
      <alignment horizontal="center" vertical="center" wrapText="1"/>
    </xf>
    <xf numFmtId="6" fontId="14" fillId="0" borderId="1" xfId="0" applyNumberFormat="1" applyFont="1" applyFill="1" applyBorder="1" applyAlignment="1">
      <alignment horizontal="center" vertical="center" wrapText="1"/>
    </xf>
    <xf numFmtId="0" fontId="14" fillId="4" borderId="1" xfId="0" applyFont="1" applyFill="1" applyBorder="1" applyAlignment="1">
      <alignment vertical="center" wrapText="1"/>
    </xf>
    <xf numFmtId="9" fontId="14" fillId="0" borderId="1" xfId="0" applyNumberFormat="1" applyFont="1" applyFill="1" applyBorder="1" applyAlignment="1">
      <alignment horizontal="justify" vertical="center" wrapText="1"/>
    </xf>
    <xf numFmtId="0" fontId="16" fillId="0" borderId="1" xfId="0" applyFont="1" applyFill="1" applyBorder="1" applyAlignment="1">
      <alignment horizontal="justify" vertical="center" wrapText="1"/>
    </xf>
    <xf numFmtId="9" fontId="14" fillId="0" borderId="1" xfId="1" applyNumberFormat="1" applyFont="1" applyFill="1" applyBorder="1" applyAlignment="1">
      <alignment horizontal="justify" vertical="center" wrapText="1"/>
    </xf>
    <xf numFmtId="9" fontId="14" fillId="0"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9" fontId="14" fillId="4" borderId="1" xfId="0" applyNumberFormat="1" applyFont="1" applyFill="1" applyBorder="1" applyAlignment="1">
      <alignment horizontal="center" vertical="center" wrapText="1"/>
    </xf>
    <xf numFmtId="42" fontId="14" fillId="4" borderId="1" xfId="1" applyFont="1" applyFill="1" applyBorder="1" applyAlignment="1">
      <alignment horizontal="justify" vertical="center" wrapText="1"/>
    </xf>
    <xf numFmtId="0" fontId="14" fillId="0" borderId="1" xfId="0" applyFont="1" applyBorder="1"/>
    <xf numFmtId="0" fontId="0" fillId="0" borderId="0" xfId="0" applyAlignment="1">
      <alignment horizontal="left"/>
    </xf>
    <xf numFmtId="17" fontId="0" fillId="0" borderId="0" xfId="0" applyNumberFormat="1" applyAlignment="1">
      <alignment horizontal="left"/>
    </xf>
    <xf numFmtId="0" fontId="14" fillId="0" borderId="1" xfId="0" applyFont="1" applyFill="1" applyBorder="1" applyAlignment="1">
      <alignment horizontal="justify" vertical="center" wrapText="1"/>
    </xf>
    <xf numFmtId="0" fontId="13" fillId="3"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vertical="center" wrapText="1"/>
    </xf>
    <xf numFmtId="0" fontId="18" fillId="0" borderId="1" xfId="0" applyFont="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7"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vertical="center" wrapText="1"/>
    </xf>
    <xf numFmtId="0" fontId="14" fillId="0" borderId="1"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Alignment="1">
      <alignment horizontal="left"/>
    </xf>
    <xf numFmtId="0" fontId="13" fillId="3" borderId="1" xfId="0" applyFont="1" applyFill="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colors>
    <mruColors>
      <color rgb="FFCCCCFF"/>
      <color rgb="FFCC0066"/>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730250</xdr:colOff>
      <xdr:row>0</xdr:row>
      <xdr:rowOff>63500</xdr:rowOff>
    </xdr:from>
    <xdr:to>
      <xdr:col>9</xdr:col>
      <xdr:colOff>577921</xdr:colOff>
      <xdr:row>4</xdr:row>
      <xdr:rowOff>142875</xdr:rowOff>
    </xdr:to>
    <xdr:grpSp>
      <xdr:nvGrpSpPr>
        <xdr:cNvPr id="5" name="Grupo 4">
          <a:extLst>
            <a:ext uri="{FF2B5EF4-FFF2-40B4-BE49-F238E27FC236}">
              <a16:creationId xmlns:a16="http://schemas.microsoft.com/office/drawing/2014/main" id="{00000000-0008-0000-0000-000005000000}"/>
            </a:ext>
          </a:extLst>
        </xdr:cNvPr>
        <xdr:cNvGrpSpPr/>
      </xdr:nvGrpSpPr>
      <xdr:grpSpPr>
        <a:xfrm>
          <a:off x="473075" y="63500"/>
          <a:ext cx="13715013" cy="1688042"/>
          <a:chOff x="412751" y="158750"/>
          <a:chExt cx="10251547" cy="1675342"/>
        </a:xfrm>
      </xdr:grpSpPr>
      <xdr:pic>
        <xdr:nvPicPr>
          <xdr:cNvPr id="6" name="Imagen 2">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1" y="158750"/>
            <a:ext cx="995421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7" name="Grupo 3">
            <a:extLst>
              <a:ext uri="{FF2B5EF4-FFF2-40B4-BE49-F238E27FC236}">
                <a16:creationId xmlns:a16="http://schemas.microsoft.com/office/drawing/2014/main" id="{00000000-0008-0000-0000-000007000000}"/>
              </a:ext>
            </a:extLst>
          </xdr:cNvPr>
          <xdr:cNvGrpSpPr>
            <a:grpSpLocks/>
          </xdr:cNvGrpSpPr>
        </xdr:nvGrpSpPr>
        <xdr:grpSpPr bwMode="auto">
          <a:xfrm>
            <a:off x="5146677" y="704944"/>
            <a:ext cx="5517621" cy="1129148"/>
            <a:chOff x="813414" y="-25882"/>
            <a:chExt cx="4327278" cy="709656"/>
          </a:xfrm>
        </xdr:grpSpPr>
        <xdr:sp macro="" textlink="">
          <xdr:nvSpPr>
            <xdr:cNvPr id="9" name="Cuadro de texto 2">
              <a:extLst>
                <a:ext uri="{FF2B5EF4-FFF2-40B4-BE49-F238E27FC236}">
                  <a16:creationId xmlns:a16="http://schemas.microsoft.com/office/drawing/2014/main" id="{00000000-0008-0000-0000-000009000000}"/>
                </a:ext>
              </a:extLst>
            </xdr:cNvPr>
            <xdr:cNvSpPr txBox="1"/>
          </xdr:nvSpPr>
          <xdr:spPr>
            <a:xfrm flipH="1">
              <a:off x="1510655" y="-25882"/>
              <a:ext cx="3305163" cy="409678"/>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ES" sz="1600" b="1">
                  <a:effectLst/>
                  <a:latin typeface="Arial" panose="020B0604020202020204" pitchFamily="34" charset="0"/>
                  <a:ea typeface="Times New Roman" panose="02020603050405020304" pitchFamily="18" charset="0"/>
                  <a:cs typeface="Times New Roman" panose="02020603050405020304" pitchFamily="18" charset="0"/>
                </a:rPr>
                <a:t>TABLERO</a:t>
              </a:r>
              <a:r>
                <a:rPr lang="es-ES" sz="1600" b="1" baseline="0">
                  <a:effectLst/>
                  <a:latin typeface="Arial" panose="020B0604020202020204" pitchFamily="34" charset="0"/>
                  <a:ea typeface="Times New Roman" panose="02020603050405020304" pitchFamily="18" charset="0"/>
                  <a:cs typeface="Times New Roman" panose="02020603050405020304" pitchFamily="18" charset="0"/>
                </a:rPr>
                <a:t> DE CONTROL</a:t>
              </a:r>
            </a:p>
            <a:p>
              <a:pPr algn="r">
                <a:spcAft>
                  <a:spcPts val="0"/>
                </a:spcAft>
              </a:pPr>
              <a:r>
                <a:rPr lang="es-ES" sz="1600" b="1" baseline="0">
                  <a:effectLst/>
                  <a:latin typeface="Arial" panose="020B0604020202020204" pitchFamily="34" charset="0"/>
                  <a:ea typeface="Times New Roman" panose="02020603050405020304" pitchFamily="18" charset="0"/>
                  <a:cs typeface="Times New Roman" panose="02020603050405020304" pitchFamily="18" charset="0"/>
                </a:rPr>
                <a:t>PLAN DE ACCIÓN</a:t>
              </a:r>
            </a:p>
          </xdr:txBody>
        </xdr:sp>
        <xdr:sp macro="" textlink="">
          <xdr:nvSpPr>
            <xdr:cNvPr id="10" name="Cuadro de texto 3">
              <a:extLst>
                <a:ext uri="{FF2B5EF4-FFF2-40B4-BE49-F238E27FC236}">
                  <a16:creationId xmlns:a16="http://schemas.microsoft.com/office/drawing/2014/main" id="{00000000-0008-0000-0000-00000A000000}"/>
                </a:ext>
              </a:extLst>
            </xdr:cNvPr>
            <xdr:cNvSpPr txBox="1"/>
          </xdr:nvSpPr>
          <xdr:spPr>
            <a:xfrm flipH="1">
              <a:off x="813414" y="403087"/>
              <a:ext cx="878203" cy="24012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Versión: </a:t>
              </a:r>
              <a:r>
                <a:rPr lang="es-ES" sz="900">
                  <a:effectLst/>
                  <a:latin typeface="Arial" panose="020B0604020202020204" pitchFamily="34" charset="0"/>
                  <a:ea typeface="Times New Roman" panose="02020603050405020304" pitchFamily="18" charset="0"/>
                  <a:cs typeface="Times New Roman" panose="02020603050405020304" pitchFamily="18" charset="0"/>
                </a:rPr>
                <a:t>1</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11" name="Cuadro de texto 4">
              <a:extLst>
                <a:ext uri="{FF2B5EF4-FFF2-40B4-BE49-F238E27FC236}">
                  <a16:creationId xmlns:a16="http://schemas.microsoft.com/office/drawing/2014/main" id="{00000000-0008-0000-0000-00000B000000}"/>
                </a:ext>
              </a:extLst>
            </xdr:cNvPr>
            <xdr:cNvSpPr txBox="1"/>
          </xdr:nvSpPr>
          <xdr:spPr>
            <a:xfrm flipH="1">
              <a:off x="3490025" y="423042"/>
              <a:ext cx="1650667" cy="26073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s-ES" sz="900" b="1">
                  <a:effectLst/>
                  <a:latin typeface="Arial" panose="020B0604020202020204" pitchFamily="34" charset="0"/>
                  <a:ea typeface="Times New Roman" panose="02020603050405020304" pitchFamily="18" charset="0"/>
                  <a:cs typeface="Times New Roman" panose="02020603050405020304" pitchFamily="18" charset="0"/>
                </a:rPr>
                <a:t>Fecha: </a:t>
              </a:r>
              <a:r>
                <a:rPr lang="es-ES" sz="900" b="0">
                  <a:effectLst/>
                  <a:latin typeface="Arial" panose="020B0604020202020204" pitchFamily="34" charset="0"/>
                  <a:ea typeface="Times New Roman" panose="02020603050405020304" pitchFamily="18" charset="0"/>
                  <a:cs typeface="Times New Roman" panose="02020603050405020304" pitchFamily="18" charset="0"/>
                </a:rPr>
                <a:t>Marzo</a:t>
              </a:r>
              <a:r>
                <a:rPr lang="es-ES" sz="900" b="0" baseline="0">
                  <a:effectLst/>
                  <a:latin typeface="Arial" panose="020B0604020202020204" pitchFamily="34" charset="0"/>
                  <a:ea typeface="Times New Roman" panose="02020603050405020304" pitchFamily="18" charset="0"/>
                  <a:cs typeface="Times New Roman" panose="02020603050405020304" pitchFamily="18" charset="0"/>
                </a:rPr>
                <a:t> </a:t>
              </a:r>
              <a:r>
                <a:rPr lang="es-ES" sz="900" b="0">
                  <a:effectLst/>
                  <a:latin typeface="Arial" panose="020B0604020202020204" pitchFamily="34" charset="0"/>
                  <a:ea typeface="Times New Roman" panose="02020603050405020304" pitchFamily="18" charset="0"/>
                  <a:cs typeface="Times New Roman" panose="02020603050405020304" pitchFamily="18" charset="0"/>
                </a:rPr>
                <a:t>de 2020</a:t>
              </a:r>
              <a:endParaRPr lang="es-CO" sz="12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pic>
        <xdr:nvPicPr>
          <xdr:cNvPr id="8" name="Imagen 7" descr="Resultado de imagen para infider">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1481667" y="497417"/>
            <a:ext cx="2079220" cy="6430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4</xdr:col>
      <xdr:colOff>84667</xdr:colOff>
      <xdr:row>0</xdr:row>
      <xdr:rowOff>148168</xdr:rowOff>
    </xdr:from>
    <xdr:to>
      <xdr:col>6</xdr:col>
      <xdr:colOff>1195917</xdr:colOff>
      <xdr:row>2</xdr:row>
      <xdr:rowOff>738082</xdr:rowOff>
    </xdr:to>
    <xdr:pic>
      <xdr:nvPicPr>
        <xdr:cNvPr id="14" name="Imagen 13">
          <a:extLst>
            <a:ext uri="{FF2B5EF4-FFF2-40B4-BE49-F238E27FC236}">
              <a16:creationId xmlns:a16="http://schemas.microsoft.com/office/drawing/2014/main" id="{4FFA6FF8-E9FF-4C92-A7B5-CC52E7852F8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01417" y="148168"/>
          <a:ext cx="4328583" cy="970914"/>
        </a:xfrm>
        <a:prstGeom prst="rect">
          <a:avLst/>
        </a:prstGeom>
      </xdr:spPr>
    </xdr:pic>
    <xdr:clientData/>
  </xdr:twoCellAnchor>
  <xdr:twoCellAnchor editAs="oneCell">
    <xdr:from>
      <xdr:col>5</xdr:col>
      <xdr:colOff>1238251</xdr:colOff>
      <xdr:row>1</xdr:row>
      <xdr:rowOff>179917</xdr:rowOff>
    </xdr:from>
    <xdr:to>
      <xdr:col>6</xdr:col>
      <xdr:colOff>1090084</xdr:colOff>
      <xdr:row>2</xdr:row>
      <xdr:rowOff>664167</xdr:rowOff>
    </xdr:to>
    <xdr:pic>
      <xdr:nvPicPr>
        <xdr:cNvPr id="15"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895418" y="370417"/>
          <a:ext cx="1428749" cy="674750"/>
        </a:xfrm>
        <a:prstGeom prst="rect">
          <a:avLst/>
        </a:prstGeom>
      </xdr:spPr>
    </xdr:pic>
    <xdr:clientData/>
  </xdr:twoCellAnchor>
  <xdr:twoCellAnchor editAs="oneCell">
    <xdr:from>
      <xdr:col>4</xdr:col>
      <xdr:colOff>751418</xdr:colOff>
      <xdr:row>1</xdr:row>
      <xdr:rowOff>84667</xdr:rowOff>
    </xdr:from>
    <xdr:to>
      <xdr:col>5</xdr:col>
      <xdr:colOff>624417</xdr:colOff>
      <xdr:row>2</xdr:row>
      <xdr:rowOff>536787</xdr:rowOff>
    </xdr:to>
    <xdr:pic>
      <xdr:nvPicPr>
        <xdr:cNvPr id="17" name="Imagen 16" descr="Resultado de imagen para infider">
          <a:extLst>
            <a:ext uri="{FF2B5EF4-FFF2-40B4-BE49-F238E27FC236}">
              <a16:creationId xmlns:a16="http://schemas.microsoft.com/office/drawing/2014/main" id="{20CB8C09-5AB0-C546-A31D-B6762FC1DF42}"/>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181"/>
        <a:stretch/>
      </xdr:blipFill>
      <xdr:spPr bwMode="auto">
        <a:xfrm>
          <a:off x="7768168" y="275167"/>
          <a:ext cx="1513416" cy="642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Q53"/>
  <sheetViews>
    <sheetView showGridLines="0" tabSelected="1" topLeftCell="E1" zoomScale="90" zoomScaleNormal="90" zoomScaleSheetLayoutView="40" workbookViewId="0">
      <selection activeCell="P3" sqref="P3"/>
    </sheetView>
  </sheetViews>
  <sheetFormatPr baseColWidth="10" defaultRowHeight="15" x14ac:dyDescent="0.25"/>
  <cols>
    <col min="1" max="1" width="7.140625" customWidth="1"/>
    <col min="2" max="2" width="22.85546875" customWidth="1"/>
    <col min="3" max="3" width="23.85546875" customWidth="1"/>
    <col min="4" max="4" width="47.140625" customWidth="1"/>
    <col min="5" max="5" width="24.5703125" customWidth="1"/>
    <col min="6" max="6" width="23.5703125" customWidth="1"/>
    <col min="7" max="7" width="18.140625" customWidth="1"/>
    <col min="8" max="8" width="18.7109375" customWidth="1"/>
    <col min="9" max="9" width="18.140625" customWidth="1"/>
    <col min="10" max="10" width="17.42578125" customWidth="1"/>
    <col min="11" max="13" width="20.5703125" hidden="1" customWidth="1"/>
    <col min="14" max="14" width="25.28515625" hidden="1" customWidth="1"/>
    <col min="15" max="15" width="20.5703125" hidden="1" customWidth="1"/>
    <col min="16" max="16" width="18.140625" customWidth="1"/>
    <col min="17" max="17" width="37.7109375" customWidth="1"/>
  </cols>
  <sheetData>
    <row r="3" spans="2:17" ht="78" customHeight="1" x14ac:dyDescent="0.25">
      <c r="B3" s="4"/>
      <c r="C3" s="4"/>
      <c r="D3" s="4"/>
      <c r="E3" s="4"/>
      <c r="F3" s="4"/>
      <c r="G3" s="4"/>
      <c r="H3" s="4"/>
      <c r="I3" s="4"/>
      <c r="J3" s="4"/>
      <c r="K3" s="4"/>
      <c r="L3" s="4"/>
      <c r="M3" s="4"/>
      <c r="N3" s="4"/>
      <c r="O3" s="4"/>
      <c r="P3" s="4"/>
    </row>
    <row r="4" spans="2:17" ht="18" x14ac:dyDescent="0.25">
      <c r="B4" s="1"/>
    </row>
    <row r="6" spans="2:17" ht="15.75" x14ac:dyDescent="0.25">
      <c r="B6" s="49" t="s">
        <v>6</v>
      </c>
      <c r="C6" s="49"/>
      <c r="D6" s="26">
        <v>2020</v>
      </c>
    </row>
    <row r="7" spans="2:17" ht="15.75" x14ac:dyDescent="0.25">
      <c r="B7" s="49" t="s">
        <v>136</v>
      </c>
      <c r="C7" s="49"/>
      <c r="D7" s="27">
        <v>11383</v>
      </c>
    </row>
    <row r="8" spans="2:17" ht="15.75" x14ac:dyDescent="0.25">
      <c r="B8" s="49"/>
      <c r="C8" s="49"/>
    </row>
    <row r="9" spans="2:17" ht="15.75" x14ac:dyDescent="0.25">
      <c r="B9" s="49"/>
      <c r="C9" s="49"/>
    </row>
    <row r="11" spans="2:17" ht="18.75" customHeight="1" x14ac:dyDescent="0.25">
      <c r="B11" s="48" t="s">
        <v>0</v>
      </c>
      <c r="C11" s="48" t="s">
        <v>4</v>
      </c>
      <c r="D11" s="48" t="s">
        <v>1</v>
      </c>
      <c r="E11" s="47" t="s">
        <v>52</v>
      </c>
      <c r="F11" s="47" t="s">
        <v>53</v>
      </c>
      <c r="G11" s="50" t="s">
        <v>133</v>
      </c>
      <c r="H11" s="50"/>
      <c r="I11" s="50"/>
      <c r="J11" s="50"/>
      <c r="K11" s="50"/>
      <c r="L11" s="50"/>
      <c r="M11" s="50"/>
      <c r="N11" s="50"/>
      <c r="O11" s="50"/>
      <c r="P11" s="47" t="s">
        <v>5</v>
      </c>
      <c r="Q11" s="47" t="s">
        <v>36</v>
      </c>
    </row>
    <row r="12" spans="2:17" ht="32.25" customHeight="1" x14ac:dyDescent="0.25">
      <c r="B12" s="48"/>
      <c r="C12" s="48"/>
      <c r="D12" s="48"/>
      <c r="E12" s="47"/>
      <c r="F12" s="47"/>
      <c r="G12" s="50" t="s">
        <v>117</v>
      </c>
      <c r="H12" s="50"/>
      <c r="I12" s="50"/>
      <c r="J12" s="50"/>
      <c r="K12" s="50" t="s">
        <v>117</v>
      </c>
      <c r="L12" s="50"/>
      <c r="M12" s="50"/>
      <c r="N12" s="50"/>
      <c r="O12" s="6"/>
      <c r="P12" s="47"/>
      <c r="Q12" s="47"/>
    </row>
    <row r="13" spans="2:17" ht="60" customHeight="1" x14ac:dyDescent="0.25">
      <c r="B13" s="48"/>
      <c r="C13" s="48"/>
      <c r="D13" s="48"/>
      <c r="E13" s="47"/>
      <c r="F13" s="47"/>
      <c r="G13" s="7" t="s">
        <v>8</v>
      </c>
      <c r="H13" s="7" t="s">
        <v>115</v>
      </c>
      <c r="I13" s="7" t="s">
        <v>116</v>
      </c>
      <c r="J13" s="7" t="s">
        <v>35</v>
      </c>
      <c r="K13" s="8" t="s">
        <v>8</v>
      </c>
      <c r="L13" s="8" t="s">
        <v>115</v>
      </c>
      <c r="M13" s="8" t="s">
        <v>116</v>
      </c>
      <c r="N13" s="8" t="s">
        <v>38</v>
      </c>
      <c r="O13" s="8" t="s">
        <v>7</v>
      </c>
      <c r="P13" s="47"/>
      <c r="Q13" s="29" t="s">
        <v>37</v>
      </c>
    </row>
    <row r="14" spans="2:17" ht="241.5" customHeight="1" x14ac:dyDescent="0.25">
      <c r="B14" s="44" t="s">
        <v>2</v>
      </c>
      <c r="C14" s="43" t="s">
        <v>9</v>
      </c>
      <c r="D14" s="35" t="s">
        <v>10</v>
      </c>
      <c r="E14" s="28" t="s">
        <v>46</v>
      </c>
      <c r="F14" s="28" t="s">
        <v>57</v>
      </c>
      <c r="G14" s="28" t="s">
        <v>66</v>
      </c>
      <c r="H14" s="28"/>
      <c r="I14" s="9"/>
      <c r="J14" s="28" t="s">
        <v>113</v>
      </c>
      <c r="K14" s="28" t="s">
        <v>114</v>
      </c>
      <c r="L14" s="10" t="s">
        <v>118</v>
      </c>
      <c r="M14" s="11">
        <v>1</v>
      </c>
      <c r="N14" s="12"/>
      <c r="O14" s="12"/>
      <c r="P14" s="13" t="s">
        <v>84</v>
      </c>
      <c r="Q14" s="36" t="s">
        <v>158</v>
      </c>
    </row>
    <row r="15" spans="2:17" ht="180" x14ac:dyDescent="0.25">
      <c r="B15" s="44"/>
      <c r="C15" s="43"/>
      <c r="D15" s="35" t="s">
        <v>11</v>
      </c>
      <c r="E15" s="14" t="s">
        <v>42</v>
      </c>
      <c r="F15" s="14" t="s">
        <v>64</v>
      </c>
      <c r="G15" s="28" t="s">
        <v>91</v>
      </c>
      <c r="H15" s="28"/>
      <c r="I15" s="9"/>
      <c r="J15" s="28" t="s">
        <v>90</v>
      </c>
      <c r="K15" s="28" t="s">
        <v>119</v>
      </c>
      <c r="L15" s="28" t="s">
        <v>120</v>
      </c>
      <c r="M15" s="15">
        <v>0</v>
      </c>
      <c r="N15" s="12">
        <v>18000000000</v>
      </c>
      <c r="O15" s="12">
        <v>600000000</v>
      </c>
      <c r="P15" s="13" t="s">
        <v>82</v>
      </c>
      <c r="Q15" s="30" t="s">
        <v>137</v>
      </c>
    </row>
    <row r="16" spans="2:17" ht="108" x14ac:dyDescent="0.25">
      <c r="B16" s="33" t="s">
        <v>33</v>
      </c>
      <c r="C16" s="37" t="s">
        <v>12</v>
      </c>
      <c r="D16" s="35" t="s">
        <v>13</v>
      </c>
      <c r="E16" s="28" t="s">
        <v>41</v>
      </c>
      <c r="F16" s="28" t="s">
        <v>55</v>
      </c>
      <c r="G16" s="28" t="s">
        <v>67</v>
      </c>
      <c r="H16" s="28"/>
      <c r="I16" s="9"/>
      <c r="J16" s="28" t="s">
        <v>111</v>
      </c>
      <c r="K16" s="28" t="s">
        <v>112</v>
      </c>
      <c r="L16" s="28"/>
      <c r="M16" s="15">
        <v>0</v>
      </c>
      <c r="N16" s="12" t="s">
        <v>121</v>
      </c>
      <c r="O16" s="12"/>
      <c r="P16" s="13" t="s">
        <v>78</v>
      </c>
      <c r="Q16" s="31" t="s">
        <v>138</v>
      </c>
    </row>
    <row r="17" spans="2:17" ht="120" x14ac:dyDescent="0.25">
      <c r="B17" s="44" t="s">
        <v>33</v>
      </c>
      <c r="C17" s="43" t="s">
        <v>14</v>
      </c>
      <c r="D17" s="35" t="s">
        <v>15</v>
      </c>
      <c r="E17" s="28" t="s">
        <v>39</v>
      </c>
      <c r="F17" s="28" t="s">
        <v>61</v>
      </c>
      <c r="G17" s="28" t="s">
        <v>92</v>
      </c>
      <c r="H17" s="28"/>
      <c r="I17" s="9"/>
      <c r="J17" s="16">
        <v>11350000000</v>
      </c>
      <c r="K17" s="17"/>
      <c r="L17" s="17"/>
      <c r="M17" s="15">
        <v>0</v>
      </c>
      <c r="N17" s="12"/>
      <c r="O17" s="12"/>
      <c r="P17" s="13" t="s">
        <v>78</v>
      </c>
      <c r="Q17" s="32" t="s">
        <v>140</v>
      </c>
    </row>
    <row r="18" spans="2:17" ht="176.25" customHeight="1" x14ac:dyDescent="0.25">
      <c r="B18" s="44"/>
      <c r="C18" s="43"/>
      <c r="D18" s="41" t="s">
        <v>16</v>
      </c>
      <c r="E18" s="40" t="s">
        <v>43</v>
      </c>
      <c r="F18" s="40" t="s">
        <v>56</v>
      </c>
      <c r="G18" s="28" t="s">
        <v>95</v>
      </c>
      <c r="H18" s="28" t="s">
        <v>131</v>
      </c>
      <c r="I18" s="9"/>
      <c r="J18" s="18" t="s">
        <v>132</v>
      </c>
      <c r="K18" s="18"/>
      <c r="L18" s="18"/>
      <c r="M18" s="18"/>
      <c r="N18" s="12"/>
      <c r="O18" s="12"/>
      <c r="P18" s="13" t="s">
        <v>83</v>
      </c>
      <c r="Q18" s="30" t="s">
        <v>139</v>
      </c>
    </row>
    <row r="19" spans="2:17" ht="176.25" customHeight="1" x14ac:dyDescent="0.25">
      <c r="B19" s="44"/>
      <c r="C19" s="43"/>
      <c r="D19" s="41"/>
      <c r="E19" s="40"/>
      <c r="F19" s="40"/>
      <c r="G19" s="28" t="s">
        <v>94</v>
      </c>
      <c r="H19" s="28"/>
      <c r="I19" s="9"/>
      <c r="J19" s="18">
        <v>0.25</v>
      </c>
      <c r="K19" s="18"/>
      <c r="L19" s="18"/>
      <c r="M19" s="18"/>
      <c r="N19" s="12"/>
      <c r="O19" s="12"/>
      <c r="P19" s="13"/>
      <c r="Q19" s="30" t="s">
        <v>141</v>
      </c>
    </row>
    <row r="20" spans="2:17" ht="312" x14ac:dyDescent="0.25">
      <c r="B20" s="42" t="s">
        <v>3</v>
      </c>
      <c r="C20" s="43" t="s">
        <v>17</v>
      </c>
      <c r="D20" s="35" t="s">
        <v>18</v>
      </c>
      <c r="E20" s="28" t="s">
        <v>49</v>
      </c>
      <c r="F20" s="28" t="s">
        <v>62</v>
      </c>
      <c r="G20" s="28" t="s">
        <v>123</v>
      </c>
      <c r="H20" s="28"/>
      <c r="I20" s="9"/>
      <c r="J20" s="28" t="s">
        <v>122</v>
      </c>
      <c r="K20" s="28" t="s">
        <v>124</v>
      </c>
      <c r="L20" s="28" t="s">
        <v>125</v>
      </c>
      <c r="M20" s="15">
        <v>0</v>
      </c>
      <c r="N20" s="28" t="s">
        <v>68</v>
      </c>
      <c r="O20" s="12"/>
      <c r="P20" s="13" t="s">
        <v>82</v>
      </c>
      <c r="Q20" s="30" t="s">
        <v>157</v>
      </c>
    </row>
    <row r="21" spans="2:17" ht="108" x14ac:dyDescent="0.25">
      <c r="B21" s="42"/>
      <c r="C21" s="43"/>
      <c r="D21" s="35" t="s">
        <v>19</v>
      </c>
      <c r="E21" s="28" t="s">
        <v>48</v>
      </c>
      <c r="F21" s="14" t="s">
        <v>135</v>
      </c>
      <c r="G21" s="28" t="s">
        <v>96</v>
      </c>
      <c r="H21" s="28"/>
      <c r="I21" s="9"/>
      <c r="J21" s="28" t="s">
        <v>97</v>
      </c>
      <c r="K21" s="28" t="s">
        <v>98</v>
      </c>
      <c r="L21" s="28" t="s">
        <v>126</v>
      </c>
      <c r="M21" s="15">
        <v>0</v>
      </c>
      <c r="N21" s="28" t="s">
        <v>69</v>
      </c>
      <c r="O21" s="12"/>
      <c r="P21" s="13" t="s">
        <v>81</v>
      </c>
      <c r="Q21" s="13" t="s">
        <v>142</v>
      </c>
    </row>
    <row r="22" spans="2:17" ht="206.25" customHeight="1" x14ac:dyDescent="0.25">
      <c r="B22" s="42"/>
      <c r="C22" s="43"/>
      <c r="D22" s="38" t="s">
        <v>20</v>
      </c>
      <c r="E22" s="28" t="s">
        <v>48</v>
      </c>
      <c r="F22" s="19" t="s">
        <v>64</v>
      </c>
      <c r="G22" s="28" t="s">
        <v>101</v>
      </c>
      <c r="H22" s="28"/>
      <c r="I22" s="9"/>
      <c r="J22" s="18">
        <v>1</v>
      </c>
      <c r="K22" s="28" t="s">
        <v>100</v>
      </c>
      <c r="L22" s="28"/>
      <c r="M22" s="28"/>
      <c r="N22" s="28" t="s">
        <v>99</v>
      </c>
      <c r="O22" s="12"/>
      <c r="P22" s="13" t="s">
        <v>76</v>
      </c>
      <c r="Q22" s="13" t="s">
        <v>143</v>
      </c>
    </row>
    <row r="23" spans="2:17" ht="196.5" customHeight="1" x14ac:dyDescent="0.25">
      <c r="B23" s="42"/>
      <c r="C23" s="43"/>
      <c r="D23" s="38" t="s">
        <v>21</v>
      </c>
      <c r="E23" s="28" t="s">
        <v>48</v>
      </c>
      <c r="F23" s="28" t="s">
        <v>59</v>
      </c>
      <c r="G23" s="28" t="s">
        <v>102</v>
      </c>
      <c r="H23" s="28"/>
      <c r="I23" s="9"/>
      <c r="J23" s="28" t="s">
        <v>103</v>
      </c>
      <c r="K23" s="28" t="s">
        <v>70</v>
      </c>
      <c r="L23" s="28" t="s">
        <v>127</v>
      </c>
      <c r="M23" s="15">
        <f>+(2.03%*100%)/10%</f>
        <v>0.20299999999999999</v>
      </c>
      <c r="N23" s="28" t="s">
        <v>85</v>
      </c>
      <c r="O23" s="12"/>
      <c r="P23" s="13" t="s">
        <v>82</v>
      </c>
      <c r="Q23" s="30" t="s">
        <v>144</v>
      </c>
    </row>
    <row r="24" spans="2:17" ht="96" x14ac:dyDescent="0.25">
      <c r="B24" s="42"/>
      <c r="C24" s="43"/>
      <c r="D24" s="38" t="s">
        <v>22</v>
      </c>
      <c r="E24" s="28" t="s">
        <v>65</v>
      </c>
      <c r="F24" s="28" t="s">
        <v>64</v>
      </c>
      <c r="G24" s="28" t="s">
        <v>71</v>
      </c>
      <c r="H24" s="28"/>
      <c r="I24" s="9"/>
      <c r="J24" s="28" t="s">
        <v>86</v>
      </c>
      <c r="K24" s="28" t="s">
        <v>104</v>
      </c>
      <c r="L24" s="28" t="s">
        <v>128</v>
      </c>
      <c r="M24" s="15">
        <v>0.1</v>
      </c>
      <c r="N24" s="20">
        <v>0.7</v>
      </c>
      <c r="O24" s="12"/>
      <c r="P24" s="13" t="s">
        <v>81</v>
      </c>
      <c r="Q24" s="30" t="s">
        <v>145</v>
      </c>
    </row>
    <row r="25" spans="2:17" ht="96" x14ac:dyDescent="0.25">
      <c r="B25" s="42" t="s">
        <v>34</v>
      </c>
      <c r="C25" s="46" t="s">
        <v>23</v>
      </c>
      <c r="D25" s="41" t="s">
        <v>24</v>
      </c>
      <c r="E25" s="40" t="s">
        <v>51</v>
      </c>
      <c r="F25" s="40" t="s">
        <v>58</v>
      </c>
      <c r="G25" s="28" t="s">
        <v>105</v>
      </c>
      <c r="H25" s="28"/>
      <c r="I25" s="9"/>
      <c r="J25" s="28" t="s">
        <v>108</v>
      </c>
      <c r="K25" s="18">
        <v>1</v>
      </c>
      <c r="L25" s="18"/>
      <c r="M25" s="18"/>
      <c r="N25" s="12"/>
      <c r="O25" s="12"/>
      <c r="P25" s="13" t="s">
        <v>76</v>
      </c>
      <c r="Q25" s="13" t="s">
        <v>147</v>
      </c>
    </row>
    <row r="26" spans="2:17" ht="60" x14ac:dyDescent="0.25">
      <c r="B26" s="42"/>
      <c r="C26" s="46"/>
      <c r="D26" s="41"/>
      <c r="E26" s="40"/>
      <c r="F26" s="40"/>
      <c r="G26" s="28" t="s">
        <v>106</v>
      </c>
      <c r="H26" s="28"/>
      <c r="I26" s="9"/>
      <c r="J26" s="28" t="s">
        <v>109</v>
      </c>
      <c r="K26" s="18">
        <v>1</v>
      </c>
      <c r="L26" s="18"/>
      <c r="M26" s="18"/>
      <c r="N26" s="12"/>
      <c r="O26" s="12"/>
      <c r="P26" s="13" t="s">
        <v>76</v>
      </c>
      <c r="Q26" s="13" t="s">
        <v>146</v>
      </c>
    </row>
    <row r="27" spans="2:17" ht="122.25" customHeight="1" x14ac:dyDescent="0.25">
      <c r="B27" s="42"/>
      <c r="C27" s="46"/>
      <c r="D27" s="41"/>
      <c r="E27" s="40"/>
      <c r="F27" s="40"/>
      <c r="G27" s="28" t="s">
        <v>110</v>
      </c>
      <c r="H27" s="28"/>
      <c r="I27" s="9"/>
      <c r="J27" s="28" t="s">
        <v>107</v>
      </c>
      <c r="K27" s="28"/>
      <c r="L27" s="28"/>
      <c r="M27" s="28"/>
      <c r="N27" s="12"/>
      <c r="O27" s="12"/>
      <c r="P27" s="13" t="s">
        <v>76</v>
      </c>
      <c r="Q27" s="13" t="s">
        <v>148</v>
      </c>
    </row>
    <row r="28" spans="2:17" ht="84" x14ac:dyDescent="0.25">
      <c r="B28" s="42"/>
      <c r="C28" s="46"/>
      <c r="D28" s="41" t="s">
        <v>25</v>
      </c>
      <c r="E28" s="40" t="s">
        <v>47</v>
      </c>
      <c r="F28" s="40" t="s">
        <v>64</v>
      </c>
      <c r="G28" s="28" t="s">
        <v>130</v>
      </c>
      <c r="H28" s="28"/>
      <c r="I28" s="9"/>
      <c r="J28" s="21">
        <v>0.75</v>
      </c>
      <c r="K28" s="21"/>
      <c r="L28" s="21"/>
      <c r="M28" s="21"/>
      <c r="N28" s="12"/>
      <c r="O28" s="12"/>
      <c r="P28" s="13" t="s">
        <v>76</v>
      </c>
      <c r="Q28" s="30" t="s">
        <v>149</v>
      </c>
    </row>
    <row r="29" spans="2:17" ht="139.5" customHeight="1" x14ac:dyDescent="0.25">
      <c r="B29" s="34"/>
      <c r="C29" s="46"/>
      <c r="D29" s="41"/>
      <c r="E29" s="40"/>
      <c r="F29" s="40"/>
      <c r="G29" s="28" t="s">
        <v>129</v>
      </c>
      <c r="H29" s="28"/>
      <c r="I29" s="9"/>
      <c r="J29" s="21">
        <v>0.75</v>
      </c>
      <c r="K29" s="21"/>
      <c r="L29" s="21"/>
      <c r="M29" s="21"/>
      <c r="N29" s="12"/>
      <c r="O29" s="12"/>
      <c r="P29" s="13" t="s">
        <v>76</v>
      </c>
      <c r="Q29" s="30" t="s">
        <v>150</v>
      </c>
    </row>
    <row r="30" spans="2:17" ht="120" x14ac:dyDescent="0.25">
      <c r="B30" s="34" t="s">
        <v>3</v>
      </c>
      <c r="C30" s="46"/>
      <c r="D30" s="39" t="s">
        <v>26</v>
      </c>
      <c r="E30" s="22" t="s">
        <v>45</v>
      </c>
      <c r="F30" s="14" t="s">
        <v>63</v>
      </c>
      <c r="G30" s="28" t="s">
        <v>72</v>
      </c>
      <c r="H30" s="28"/>
      <c r="I30" s="9"/>
      <c r="J30" s="21">
        <v>0.75</v>
      </c>
      <c r="K30" s="23"/>
      <c r="L30" s="23"/>
      <c r="M30" s="23"/>
      <c r="N30" s="24" t="s">
        <v>93</v>
      </c>
      <c r="O30" s="12"/>
      <c r="P30" s="13" t="s">
        <v>134</v>
      </c>
      <c r="Q30" s="30" t="s">
        <v>151</v>
      </c>
    </row>
    <row r="31" spans="2:17" ht="60" x14ac:dyDescent="0.25">
      <c r="B31" s="34" t="s">
        <v>2</v>
      </c>
      <c r="C31" s="46"/>
      <c r="D31" s="39" t="s">
        <v>27</v>
      </c>
      <c r="E31" s="22" t="s">
        <v>40</v>
      </c>
      <c r="F31" s="22" t="s">
        <v>60</v>
      </c>
      <c r="G31" s="28" t="s">
        <v>88</v>
      </c>
      <c r="H31" s="28"/>
      <c r="I31" s="9"/>
      <c r="J31" s="25"/>
      <c r="K31" s="25"/>
      <c r="L31" s="25"/>
      <c r="M31" s="25"/>
      <c r="N31" s="12">
        <v>792000000</v>
      </c>
      <c r="O31" s="12"/>
      <c r="P31" s="13" t="s">
        <v>80</v>
      </c>
      <c r="Q31" s="13" t="s">
        <v>152</v>
      </c>
    </row>
    <row r="32" spans="2:17" ht="132" x14ac:dyDescent="0.25">
      <c r="B32" s="34" t="s">
        <v>3</v>
      </c>
      <c r="C32" s="46"/>
      <c r="D32" s="35" t="s">
        <v>28</v>
      </c>
      <c r="E32" s="28" t="s">
        <v>44</v>
      </c>
      <c r="F32" s="28" t="s">
        <v>64</v>
      </c>
      <c r="G32" s="28" t="s">
        <v>89</v>
      </c>
      <c r="H32" s="28"/>
      <c r="I32" s="9"/>
      <c r="J32" s="21">
        <v>0.5</v>
      </c>
      <c r="K32" s="21"/>
      <c r="L32" s="21"/>
      <c r="M32" s="21"/>
      <c r="N32" s="12"/>
      <c r="O32" s="12"/>
      <c r="P32" s="13" t="s">
        <v>79</v>
      </c>
      <c r="Q32" s="13" t="s">
        <v>153</v>
      </c>
    </row>
    <row r="33" spans="2:17" ht="108" x14ac:dyDescent="0.25">
      <c r="B33" s="34" t="s">
        <v>33</v>
      </c>
      <c r="C33" s="45" t="s">
        <v>29</v>
      </c>
      <c r="D33" s="35" t="s">
        <v>30</v>
      </c>
      <c r="E33" s="28"/>
      <c r="F33" s="28" t="s">
        <v>54</v>
      </c>
      <c r="G33" s="28" t="s">
        <v>74</v>
      </c>
      <c r="H33" s="28"/>
      <c r="I33" s="9"/>
      <c r="J33" s="21">
        <v>0.75</v>
      </c>
      <c r="K33" s="21"/>
      <c r="L33" s="21"/>
      <c r="M33" s="21"/>
      <c r="N33" s="12"/>
      <c r="O33" s="12"/>
      <c r="P33" s="13" t="s">
        <v>78</v>
      </c>
      <c r="Q33" s="13" t="s">
        <v>154</v>
      </c>
    </row>
    <row r="34" spans="2:17" ht="192" x14ac:dyDescent="0.25">
      <c r="B34" s="34" t="s">
        <v>34</v>
      </c>
      <c r="C34" s="45"/>
      <c r="D34" s="35" t="s">
        <v>31</v>
      </c>
      <c r="E34" s="28" t="s">
        <v>50</v>
      </c>
      <c r="F34" s="28" t="s">
        <v>58</v>
      </c>
      <c r="G34" s="28" t="s">
        <v>73</v>
      </c>
      <c r="H34" s="28"/>
      <c r="I34" s="9"/>
      <c r="J34" s="21">
        <v>0.65</v>
      </c>
      <c r="K34" s="21"/>
      <c r="L34" s="21"/>
      <c r="M34" s="21"/>
      <c r="N34" s="12"/>
      <c r="O34" s="12"/>
      <c r="P34" s="13" t="s">
        <v>76</v>
      </c>
      <c r="Q34" s="13" t="s">
        <v>155</v>
      </c>
    </row>
    <row r="35" spans="2:17" ht="72" x14ac:dyDescent="0.25">
      <c r="B35" s="34" t="s">
        <v>3</v>
      </c>
      <c r="C35" s="45"/>
      <c r="D35" s="35" t="s">
        <v>32</v>
      </c>
      <c r="E35" s="28" t="s">
        <v>64</v>
      </c>
      <c r="F35" s="28" t="s">
        <v>135</v>
      </c>
      <c r="G35" s="28" t="s">
        <v>75</v>
      </c>
      <c r="H35" s="28"/>
      <c r="I35" s="9"/>
      <c r="J35" s="28" t="s">
        <v>87</v>
      </c>
      <c r="K35" s="28"/>
      <c r="L35" s="28"/>
      <c r="M35" s="28"/>
      <c r="N35" s="12"/>
      <c r="O35" s="12"/>
      <c r="P35" s="13" t="s">
        <v>77</v>
      </c>
      <c r="Q35" s="13" t="s">
        <v>156</v>
      </c>
    </row>
    <row r="36" spans="2:17" x14ac:dyDescent="0.25">
      <c r="B36" s="3"/>
      <c r="C36" s="3"/>
      <c r="D36" s="3"/>
      <c r="E36" s="3"/>
      <c r="F36" s="3"/>
      <c r="G36" s="3"/>
      <c r="H36" s="3"/>
      <c r="I36" s="3"/>
      <c r="J36" s="3"/>
      <c r="K36" s="3"/>
      <c r="L36" s="3"/>
      <c r="M36" s="3"/>
      <c r="N36" s="3"/>
      <c r="O36" s="3"/>
      <c r="P36" s="3"/>
    </row>
    <row r="37" spans="2:17" ht="26.25" x14ac:dyDescent="0.25">
      <c r="B37" s="3"/>
      <c r="C37" s="3"/>
      <c r="D37" s="3"/>
      <c r="E37" s="3"/>
      <c r="F37" s="3"/>
      <c r="G37" s="3"/>
      <c r="H37" s="3"/>
      <c r="I37" s="5"/>
      <c r="J37" s="3"/>
      <c r="K37" s="3"/>
      <c r="L37" s="3"/>
      <c r="M37" s="3"/>
      <c r="N37" s="3"/>
      <c r="O37" s="3"/>
      <c r="P37" s="3"/>
    </row>
    <row r="38" spans="2:17" x14ac:dyDescent="0.25">
      <c r="B38" s="3"/>
      <c r="C38" s="3"/>
      <c r="D38" s="3"/>
      <c r="E38" s="3"/>
      <c r="F38" s="3"/>
      <c r="G38" s="3"/>
      <c r="H38" s="3"/>
      <c r="I38" s="3"/>
      <c r="J38" s="3"/>
      <c r="K38" s="3"/>
      <c r="L38" s="3"/>
      <c r="M38" s="3"/>
      <c r="N38" s="3"/>
      <c r="O38" s="3"/>
      <c r="P38" s="3"/>
    </row>
    <row r="42" spans="2:17" x14ac:dyDescent="0.25">
      <c r="D42" s="2"/>
      <c r="E42" s="2"/>
      <c r="F42" s="2"/>
    </row>
    <row r="43" spans="2:17" x14ac:dyDescent="0.25">
      <c r="D43" s="2"/>
      <c r="E43" s="2"/>
      <c r="F43" s="2"/>
    </row>
    <row r="44" spans="2:17" x14ac:dyDescent="0.25">
      <c r="D44" s="2"/>
      <c r="E44" s="2"/>
      <c r="F44" s="2"/>
    </row>
    <row r="45" spans="2:17" x14ac:dyDescent="0.25">
      <c r="D45" s="2"/>
      <c r="E45" s="2"/>
      <c r="F45" s="2"/>
    </row>
    <row r="46" spans="2:17" x14ac:dyDescent="0.25">
      <c r="D46" s="2"/>
      <c r="E46" s="2"/>
      <c r="F46" s="2"/>
    </row>
    <row r="47" spans="2:17" x14ac:dyDescent="0.25">
      <c r="D47" s="2"/>
      <c r="E47" s="2"/>
      <c r="F47" s="2"/>
    </row>
    <row r="48" spans="2:17" x14ac:dyDescent="0.25">
      <c r="D48" s="2"/>
      <c r="E48" s="2"/>
      <c r="F48" s="2"/>
    </row>
    <row r="49" spans="4:6" x14ac:dyDescent="0.25">
      <c r="D49" s="2"/>
      <c r="E49" s="2"/>
      <c r="F49" s="2"/>
    </row>
    <row r="50" spans="4:6" x14ac:dyDescent="0.25">
      <c r="D50" s="2"/>
      <c r="E50" s="2"/>
      <c r="F50" s="2"/>
    </row>
    <row r="51" spans="4:6" x14ac:dyDescent="0.25">
      <c r="D51" s="2"/>
      <c r="E51" s="2"/>
      <c r="F51" s="2"/>
    </row>
    <row r="52" spans="4:6" x14ac:dyDescent="0.25">
      <c r="D52" s="2"/>
      <c r="E52" s="2"/>
      <c r="F52" s="2"/>
    </row>
    <row r="53" spans="4:6" x14ac:dyDescent="0.25">
      <c r="D53" s="2"/>
      <c r="E53" s="2"/>
      <c r="F53" s="2"/>
    </row>
  </sheetData>
  <autoFilter ref="B11:P35" xr:uid="{00000000-0009-0000-0000-000000000000}">
    <filterColumn colId="5" showButton="0"/>
    <filterColumn colId="6" showButton="0"/>
    <filterColumn colId="7" showButton="0"/>
    <filterColumn colId="8" showButton="0"/>
    <filterColumn colId="9" showButton="0"/>
    <filterColumn colId="12" showButton="0"/>
    <filterColumn colId="13" showButton="0"/>
  </autoFilter>
  <mergeCells count="32">
    <mergeCell ref="Q11:Q12"/>
    <mergeCell ref="B9:C9"/>
    <mergeCell ref="C14:C15"/>
    <mergeCell ref="B6:C6"/>
    <mergeCell ref="B7:C7"/>
    <mergeCell ref="B8:C8"/>
    <mergeCell ref="B11:B13"/>
    <mergeCell ref="C11:C13"/>
    <mergeCell ref="B14:B15"/>
    <mergeCell ref="F11:F13"/>
    <mergeCell ref="G12:J12"/>
    <mergeCell ref="K12:N12"/>
    <mergeCell ref="G11:O11"/>
    <mergeCell ref="P11:P13"/>
    <mergeCell ref="C33:C35"/>
    <mergeCell ref="B25:B28"/>
    <mergeCell ref="C20:C24"/>
    <mergeCell ref="C25:C32"/>
    <mergeCell ref="E11:E13"/>
    <mergeCell ref="D25:D27"/>
    <mergeCell ref="E25:E27"/>
    <mergeCell ref="D11:D13"/>
    <mergeCell ref="F18:F19"/>
    <mergeCell ref="E18:E19"/>
    <mergeCell ref="D18:D19"/>
    <mergeCell ref="C17:C19"/>
    <mergeCell ref="B17:B19"/>
    <mergeCell ref="F25:F27"/>
    <mergeCell ref="F28:F29"/>
    <mergeCell ref="E28:E29"/>
    <mergeCell ref="D28:D29"/>
    <mergeCell ref="B20:B24"/>
  </mergeCells>
  <pageMargins left="0.70866141732283472" right="0.70866141732283472" top="0.74803149606299213" bottom="0.74803149606299213" header="0.31496062992125984" footer="0.31496062992125984"/>
  <pageSetup paperSize="5" scale="50" fitToHeight="0" orientation="landscape" r:id="rId1"/>
  <rowBreaks count="1" manualBreakCount="1">
    <brk id="22"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ACCIÓN 2020</vt:lpstr>
      <vt:lpstr>'PLAN DE ACCIÓN 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 SGI</dc:creator>
  <cp:lastModifiedBy>DELL</cp:lastModifiedBy>
  <cp:lastPrinted>2020-07-23T13:56:40Z</cp:lastPrinted>
  <dcterms:created xsi:type="dcterms:W3CDTF">2018-01-09T13:47:54Z</dcterms:created>
  <dcterms:modified xsi:type="dcterms:W3CDTF">2020-10-15T16:27:20Z</dcterms:modified>
</cp:coreProperties>
</file>